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sura-\OneDrive\Desktop\ملف d\النسخة النهائية للخط الدراسية 2024 المعتمدة\خطط دراسية\كلية ادارة الاعمال\الخطط الدراسية معتمدة نهائية\"/>
    </mc:Choice>
  </mc:AlternateContent>
  <xr:revisionPtr revIDLastSave="0" documentId="13_ncr:1_{CBE08EF0-011D-46B6-8744-692C7F966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دارة المشاريع  والعقود الهندسي" sheetId="16" r:id="rId1"/>
    <sheet name="العلوم الادارية" sheetId="15" r:id="rId2"/>
    <sheet name="تسويق" sheetId="14" r:id="rId3"/>
    <sheet name="ماجستير محاسبة" sheetId="13" r:id="rId4"/>
    <sheet name="ماجستير الأعمال في الاقتصاد الت" sheetId="12" r:id="rId5"/>
    <sheet name="الأعمال في الابتكار في الأسواق " sheetId="11" r:id="rId6"/>
    <sheet name="إدارة الأعمال في الاقتصاد الأخض" sheetId="10" r:id="rId7"/>
    <sheet name="Management of sports institutio" sheetId="9" r:id="rId8"/>
    <sheet name="السياحة والفنادق)" sheetId="8" r:id="rId9"/>
    <sheet name="تكنولوجيا الاعمال والذكاء الاصط" sheetId="7" r:id="rId10"/>
    <sheet name="MHCM" sheetId="5" r:id="rId11"/>
    <sheet name="MSCM" sheetId="4" r:id="rId12"/>
    <sheet name="MHR" sheetId="3" r:id="rId13"/>
    <sheet name="MBA" sheetId="1" r:id="rId14"/>
  </sheets>
  <definedNames>
    <definedName name="_xlnm.Print_Area" localSheetId="7">'Management of sports institutio'!$A$1:$H$17</definedName>
    <definedName name="_xlnm.Print_Area" localSheetId="13">MBA!$A$1:$H$26</definedName>
    <definedName name="_xlnm.Print_Area" localSheetId="10">MHCM!$A$1:$G$21</definedName>
    <definedName name="_xlnm.Print_Area" localSheetId="12">MHR!$A$1:$H$25</definedName>
    <definedName name="_xlnm.Print_Area" localSheetId="11">MSCM!$A$1:$H$30</definedName>
    <definedName name="_xlnm.Print_Area" localSheetId="6">'إدارة الأعمال في الاقتصاد الأخض'!$A$1:$H$26</definedName>
    <definedName name="_xlnm.Print_Area" localSheetId="0">'ادارة المشاريع  والعقود الهندسي'!$A$1:$G$26</definedName>
    <definedName name="_xlnm.Print_Area" localSheetId="5">'الأعمال في الابتكار في الأسواق '!$A$1:$H$17</definedName>
    <definedName name="_xlnm.Print_Area" localSheetId="8">'السياحة والفنادق)'!$A$1:$H$19</definedName>
    <definedName name="_xlnm.Print_Area" localSheetId="1">'العلوم الادارية'!$A$1:$G$26</definedName>
    <definedName name="_xlnm.Print_Area" localSheetId="2">تسويق!$A$1:$G$26</definedName>
    <definedName name="_xlnm.Print_Area" localSheetId="9">'تكنولوجيا الاعمال والذكاء الاصط'!$A$1:$H$26</definedName>
    <definedName name="_xlnm.Print_Area" localSheetId="4">'ماجستير الأعمال في الاقتصاد الت'!$A$1:$H$26</definedName>
    <definedName name="_xlnm.Print_Area" localSheetId="3">'ماجستير محاسبة'!$A$1:$H$16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6" l="1"/>
  <c r="G15" i="16"/>
  <c r="G16" i="16" s="1"/>
  <c r="F15" i="16"/>
  <c r="G13" i="16"/>
  <c r="F13" i="16"/>
  <c r="G10" i="16"/>
  <c r="F10" i="16"/>
  <c r="G7" i="16"/>
  <c r="F7" i="16"/>
  <c r="F16" i="15"/>
  <c r="G15" i="15"/>
  <c r="G16" i="15" s="1"/>
  <c r="F15" i="15"/>
  <c r="G13" i="15"/>
  <c r="F13" i="15"/>
  <c r="G10" i="15"/>
  <c r="F10" i="15"/>
  <c r="G7" i="15"/>
  <c r="F7" i="15"/>
  <c r="G15" i="14"/>
  <c r="G16" i="14" s="1"/>
  <c r="F15" i="14"/>
  <c r="F16" i="14" s="1"/>
  <c r="G13" i="14"/>
  <c r="F13" i="14"/>
  <c r="G10" i="14"/>
  <c r="F10" i="14"/>
  <c r="G7" i="14"/>
  <c r="F7" i="14"/>
  <c r="G15" i="13"/>
  <c r="F15" i="13"/>
  <c r="G13" i="13"/>
  <c r="F13" i="13"/>
  <c r="G10" i="13"/>
  <c r="F10" i="13"/>
  <c r="G7" i="13"/>
  <c r="F7" i="13"/>
  <c r="G15" i="12"/>
  <c r="F15" i="12"/>
  <c r="G13" i="12"/>
  <c r="F13" i="12"/>
  <c r="G10" i="12"/>
  <c r="F10" i="12"/>
  <c r="G7" i="12"/>
  <c r="F7" i="12"/>
  <c r="G15" i="11"/>
  <c r="F15" i="11"/>
  <c r="G13" i="11"/>
  <c r="F13" i="11"/>
  <c r="G10" i="11"/>
  <c r="F10" i="11"/>
  <c r="G7" i="11"/>
  <c r="F7" i="11"/>
  <c r="G15" i="10"/>
  <c r="F15" i="10"/>
  <c r="G13" i="10"/>
  <c r="F13" i="10"/>
  <c r="G10" i="10"/>
  <c r="F10" i="10"/>
  <c r="G7" i="10"/>
  <c r="F7" i="10"/>
  <c r="G15" i="9"/>
  <c r="F15" i="9"/>
  <c r="G13" i="9"/>
  <c r="F13" i="9"/>
  <c r="G10" i="9"/>
  <c r="F10" i="9"/>
  <c r="G7" i="9"/>
  <c r="F7" i="9"/>
  <c r="G15" i="8"/>
  <c r="F15" i="8"/>
  <c r="G13" i="8"/>
  <c r="F13" i="8"/>
  <c r="G10" i="8"/>
  <c r="F10" i="8"/>
  <c r="G7" i="8"/>
  <c r="F7" i="8"/>
  <c r="G15" i="7"/>
  <c r="F15" i="7"/>
  <c r="G13" i="7"/>
  <c r="F13" i="7"/>
  <c r="G10" i="7"/>
  <c r="F10" i="7"/>
  <c r="G7" i="7"/>
  <c r="F7" i="7"/>
  <c r="F16" i="7" s="1"/>
  <c r="G15" i="5"/>
  <c r="F15" i="5"/>
  <c r="G13" i="5"/>
  <c r="F13" i="5"/>
  <c r="G10" i="5"/>
  <c r="F10" i="5"/>
  <c r="G7" i="5"/>
  <c r="F7" i="5"/>
  <c r="G15" i="4"/>
  <c r="F15" i="4"/>
  <c r="G13" i="4"/>
  <c r="F13" i="4"/>
  <c r="G10" i="4"/>
  <c r="F10" i="4"/>
  <c r="G7" i="4"/>
  <c r="F7" i="4"/>
  <c r="G15" i="3"/>
  <c r="F15" i="3"/>
  <c r="G13" i="3"/>
  <c r="F13" i="3"/>
  <c r="G10" i="3"/>
  <c r="F10" i="3"/>
  <c r="G7" i="3"/>
  <c r="F7" i="3"/>
  <c r="G15" i="1"/>
  <c r="F15" i="1"/>
  <c r="G13" i="1"/>
  <c r="F13" i="1"/>
  <c r="G10" i="1"/>
  <c r="F10" i="1"/>
  <c r="G7" i="1"/>
  <c r="F7" i="1"/>
  <c r="G16" i="7" l="1"/>
  <c r="F16" i="9"/>
  <c r="G16" i="9"/>
  <c r="F16" i="10"/>
  <c r="G16" i="10"/>
  <c r="F16" i="11"/>
  <c r="G16" i="11"/>
  <c r="G16" i="12"/>
  <c r="F16" i="12"/>
  <c r="F16" i="13"/>
  <c r="G16" i="13"/>
  <c r="F16" i="8"/>
  <c r="G16" i="8"/>
  <c r="F16" i="4"/>
  <c r="F16" i="5"/>
  <c r="F16" i="3"/>
  <c r="G16" i="5"/>
  <c r="G16" i="4"/>
  <c r="G16" i="3"/>
  <c r="F16" i="1"/>
  <c r="G16" i="1"/>
</calcChain>
</file>

<file path=xl/sharedStrings.xml><?xml version="1.0" encoding="utf-8"?>
<sst xmlns="http://schemas.openxmlformats.org/spreadsheetml/2006/main" count="849" uniqueCount="194">
  <si>
    <r>
      <rPr>
        <b/>
        <sz val="24"/>
        <color theme="0"/>
        <rFont val="Cairo"/>
      </rPr>
      <t>STARDOM UNIVERSITY
جامعة ستار دوم</t>
    </r>
    <r>
      <rPr>
        <b/>
        <sz val="26"/>
        <color theme="0"/>
        <rFont val="Cairo"/>
      </rPr>
      <t xml:space="preserve"> </t>
    </r>
  </si>
  <si>
    <t xml:space="preserve">ماجستير
مع مشروع </t>
  </si>
  <si>
    <t>كليةإدارة الأعمال:
ماجستير إدارةالأعمال</t>
  </si>
  <si>
    <t>MMBA</t>
  </si>
  <si>
    <t>FACULTY OF BUSINESS ADMINISTRATION
MBA</t>
  </si>
  <si>
    <t>Master
with Project</t>
  </si>
  <si>
    <t>الفصل الدراسي</t>
  </si>
  <si>
    <t>رمز المقرر</t>
  </si>
  <si>
    <t>اسم المقرر</t>
  </si>
  <si>
    <t>Semester</t>
  </si>
  <si>
    <t>Subject</t>
  </si>
  <si>
    <t>Credits</t>
  </si>
  <si>
    <t>ECTS</t>
  </si>
  <si>
    <t>الفصل الأول</t>
  </si>
  <si>
    <t>First Semester</t>
  </si>
  <si>
    <t>عدد الساعات الفصلية</t>
  </si>
  <si>
    <t>Semester Credits</t>
  </si>
  <si>
    <t xml:space="preserve">الفصل الثاني </t>
  </si>
  <si>
    <t>Second Semester</t>
  </si>
  <si>
    <t>Organizational Behavior and Change Management</t>
  </si>
  <si>
    <t>الفصل الثالث</t>
  </si>
  <si>
    <t>Third Semester</t>
  </si>
  <si>
    <t>Fourth Semester</t>
  </si>
  <si>
    <t>مشروع التخرج</t>
  </si>
  <si>
    <t>إجمالي ساعات الخطة الدراسية</t>
  </si>
  <si>
    <t>Total Program Credits</t>
  </si>
  <si>
    <t xml:space="preserve"> </t>
  </si>
  <si>
    <t>كليةإدارة الأعمال:
إدارة الموارد البشرية</t>
  </si>
  <si>
    <t>MHRM</t>
  </si>
  <si>
    <t xml:space="preserve">FACULTY OF BUSINESS ADMINISTRATION
Human Recourses Management </t>
  </si>
  <si>
    <t>كليةإدارة الأعمال:
ماجستير اللوجيستيات وسلاسل الإمداد</t>
  </si>
  <si>
    <t>MSCM</t>
  </si>
  <si>
    <t>FACULTY OF BUSINESS ADMINISTRATION
Master of Logistics and Supply Chain Management</t>
  </si>
  <si>
    <t>كليةإدارة الأعمال:
ماجيستير: إدارة المنشآت الصحية</t>
  </si>
  <si>
    <t xml:space="preserve">FACULTY OF BUSINESS ADMINISTRATION
Master of Healthcare Facility Management </t>
  </si>
  <si>
    <t>الأخلاقيات المهنية والأكاديمية</t>
  </si>
  <si>
    <t>السلوك التنظيمي وإدارة التغير</t>
  </si>
  <si>
    <t>تكنلوجيا المعلومات والذكاء الاصناعي</t>
  </si>
  <si>
    <t>الادارة الاستراتيجية   وسياسات الأعمال</t>
  </si>
  <si>
    <t>MSDU1302</t>
  </si>
  <si>
    <t>MSDU2301</t>
  </si>
  <si>
    <t>MMBA2302</t>
  </si>
  <si>
    <t>MSDU3301</t>
  </si>
  <si>
    <t>MMBA3302</t>
  </si>
  <si>
    <t>MMBA424P</t>
  </si>
  <si>
    <t>Professional and Academic Ethics</t>
  </si>
  <si>
    <t>Information Technology and Artificial Intelligence</t>
  </si>
  <si>
    <t>Strategic Management and Business Policies</t>
  </si>
  <si>
    <t xml:space="preserve"> Project</t>
  </si>
  <si>
    <t>الفصل الرابع</t>
  </si>
  <si>
    <t>MHRM2302</t>
  </si>
  <si>
    <t>MHRM3302</t>
  </si>
  <si>
    <t>الادارة الاستراتيجية  وسياسات الأعمال</t>
  </si>
  <si>
    <t xml:space="preserve">ادارة اللوجستيات  الاستراتيجية </t>
  </si>
  <si>
    <t>عمليات  سلاسل  الإمداد</t>
  </si>
  <si>
    <t xml:space="preserve">مناهج البحث العلمي </t>
  </si>
  <si>
    <t xml:space="preserve">Scientific Research Methods </t>
  </si>
  <si>
    <t>Strategic Logistics Management</t>
  </si>
  <si>
    <t>Supply Chain Operations</t>
  </si>
  <si>
    <t>MSCM2302</t>
  </si>
  <si>
    <t>MSCM3302</t>
  </si>
  <si>
    <t>MSCM424P</t>
  </si>
  <si>
    <t>سيناريوهات الصحة المستقبلبة</t>
  </si>
  <si>
    <t>MHRM424P</t>
  </si>
  <si>
    <t>MHCM</t>
  </si>
  <si>
    <t>MHCM424P</t>
  </si>
  <si>
    <t>MHCM3302</t>
  </si>
  <si>
    <t>MHCM2302</t>
  </si>
  <si>
    <t>MSDU1601</t>
  </si>
  <si>
    <t>SHRM Integrating a Human Resource Information System: A Module with Case</t>
  </si>
  <si>
    <t>LMP (Lean Management Professional)</t>
  </si>
  <si>
    <t>CIPD The Profession Map</t>
  </si>
  <si>
    <t>IBM SPSS Statistics 28 Brief Guide</t>
  </si>
  <si>
    <t xml:space="preserve">Balance scorecard and KPIs </t>
  </si>
  <si>
    <t>Lean six SIGAMA white belt</t>
  </si>
  <si>
    <t>الشهادات العالمية</t>
  </si>
  <si>
    <t xml:space="preserve">STARDOM UNIVERSITY
جامعة ستار دوم </t>
  </si>
  <si>
    <t>CIPD The Profession Map people profession</t>
  </si>
  <si>
    <t>Balance scorecard and KPIs</t>
  </si>
  <si>
    <t>اسم الشهادة العالمية</t>
  </si>
  <si>
    <t>Statistical package for social science SPSS</t>
  </si>
  <si>
    <t>Module 3 - Sourcing products and services 2022</t>
  </si>
  <si>
    <t xml:space="preserve">Module 4 - international operations and inventory </t>
  </si>
  <si>
    <t>Module 5 - forward and reversal Logistics</t>
  </si>
  <si>
    <t>Module 2- Global supply chains Networks</t>
  </si>
  <si>
    <t>Module 7 - supply chain risk (APICS)</t>
  </si>
  <si>
    <t xml:space="preserve">LMP (Lean Management Professional) </t>
  </si>
  <si>
    <t xml:space="preserve">اسم الشهادة </t>
  </si>
  <si>
    <t>المقاييس البحثية بإستخدام الذكاء الاصطناعي</t>
  </si>
  <si>
    <t>Research metrics using artificial intelligence</t>
  </si>
  <si>
    <t>تكنلوجيا المعلومات والذكاء الصطناعي</t>
  </si>
  <si>
    <t>FACULTY OF BUSINESS ADMINISTRATION
Business Technology and Artificial Intelligence</t>
  </si>
  <si>
    <t>كليةإدارة الأعمال:
ماجستير تكنولوجيا الاعمال والذكاء الاصطناعي</t>
  </si>
  <si>
    <t>Artificial Intelligence in Global Business</t>
  </si>
  <si>
    <t xml:space="preserve">الذكاء الاصطناعي في الاعمال العالمية </t>
  </si>
  <si>
    <t>MBTAI</t>
  </si>
  <si>
    <t>MBTAI2302</t>
  </si>
  <si>
    <t>الذكاء الاصطناعي للتحليلات التنبؤية والأعمال</t>
  </si>
  <si>
    <t>AI for Predictive Analytics and Business Forecasting</t>
  </si>
  <si>
    <t>MBTAI3202</t>
  </si>
  <si>
    <t>إدارة السياحة والفنادق</t>
  </si>
  <si>
    <t>Tourism and Hotel Management</t>
  </si>
  <si>
    <t>إدارة العمليات والجودة في الضيافة</t>
  </si>
  <si>
    <t>Operations and Quality Management in Hospitality</t>
  </si>
  <si>
    <t>MBTAI424P</t>
  </si>
  <si>
    <t>FACULTY OF BUSINESS ADMINISTRATION
Management of sports institutions</t>
  </si>
  <si>
    <t>كليةإدارة الأعمال:
ماجستير ادارة المؤسسات الرياضية</t>
  </si>
  <si>
    <t>Management of sports institutions</t>
  </si>
  <si>
    <t>إدارة المؤسسات الرياضية</t>
  </si>
  <si>
    <t>Leadership and Human Resource Management in Sports</t>
  </si>
  <si>
    <t>القيادة وإدارة الموارد البشرية في الرياضة</t>
  </si>
  <si>
    <t>MMSI</t>
  </si>
  <si>
    <t>MMSI2302</t>
  </si>
  <si>
    <t>MMSI3202</t>
  </si>
  <si>
    <t>MMSI424P</t>
  </si>
  <si>
    <t>كليةإدارة الأعمال:
ماجستير إدارة الأعمال في الاقتصاد الأخضر والاستدامة</t>
  </si>
  <si>
    <t>FACULTY OF BUSINESS ADMINISTRATION
Master of Business Administration in Green Economy and Sustainability</t>
  </si>
  <si>
    <t xml:space="preserve">اقتصاديات المناخ وتغيرات البيئة </t>
  </si>
  <si>
    <t>(Climate Economics and Environmental Changes)</t>
  </si>
  <si>
    <t xml:space="preserve"> حوكمة الشركات والاستدامة </t>
  </si>
  <si>
    <t>(Corporate Governance and Sustainability)</t>
  </si>
  <si>
    <t>MBAGES</t>
  </si>
  <si>
    <t>MBAGES2302</t>
  </si>
  <si>
    <t>MBAGES3302</t>
  </si>
  <si>
    <t>MBAGES424P</t>
  </si>
  <si>
    <t>مشروع</t>
  </si>
  <si>
    <t>كليةإدارة الأعمال:
ماجستير الأعمال في الابتكار في الأسواق الناشئة</t>
  </si>
  <si>
    <t>FACULTY OF BUSINESS ADMINISTRATION
Master  of Business in Innovation in Emerging Markets</t>
  </si>
  <si>
    <t xml:space="preserve">الابتكار المؤسسي في الأسواق الناشئة </t>
  </si>
  <si>
    <t>(Institutional Innovation in Emerging Markets)</t>
  </si>
  <si>
    <t xml:space="preserve">التحول الرقمي في الأسواق الناشئة </t>
  </si>
  <si>
    <t>(Digital Transformation in Emerging Markets)</t>
  </si>
  <si>
    <t>MBIEM</t>
  </si>
  <si>
    <t>MBIEM2302</t>
  </si>
  <si>
    <t>MBIEM3302</t>
  </si>
  <si>
    <t>MBIEM424P</t>
  </si>
  <si>
    <t>كليةإدارة الأعمال:
 ماجستير الأعمال في الاقتصاد التحويلي والتنمية ما بعد النزاعات</t>
  </si>
  <si>
    <t>FACULTY OF BUSINESS ADMINISTRATION
 Master of Business in Transformational Economics and Post-Conflict Development</t>
  </si>
  <si>
    <t>MBTEPCD</t>
  </si>
  <si>
    <t>MBTEPCD2302</t>
  </si>
  <si>
    <t>إعادة بناء المؤسسات الاقتصادية بعد النزاعات</t>
  </si>
  <si>
    <t xml:space="preserve">تنمية المجتمعات بعد النزاع </t>
  </si>
  <si>
    <t>(Post-Conflict Community Development)</t>
  </si>
  <si>
    <t>(Post-Conflict Economic Institution Building)</t>
  </si>
  <si>
    <t>MBTEPCD3302</t>
  </si>
  <si>
    <t>MBTEPCD424P</t>
  </si>
  <si>
    <t>MACC</t>
  </si>
  <si>
    <t>FACULTY OF BUSINESS ADMINISTRATION
Master of Accounting</t>
  </si>
  <si>
    <t xml:space="preserve">كليةإدارة الأعمال:
ماجستير  محاسبة </t>
  </si>
  <si>
    <t>MACC3302</t>
  </si>
  <si>
    <t>MACC2302</t>
  </si>
  <si>
    <t>MACC424P</t>
  </si>
  <si>
    <t xml:space="preserve">النظرية المحاسبية </t>
  </si>
  <si>
    <t>دراسات معاصرة في المحاسبة المالية</t>
  </si>
  <si>
    <t>accounting theory</t>
  </si>
  <si>
    <t>Contemporary Studies in Financial Accounting</t>
  </si>
  <si>
    <t xml:space="preserve">كليةإدارة الأعمال:
ماجستير السياحة والضيافة العالمية  </t>
  </si>
  <si>
    <t>MTMGH</t>
  </si>
  <si>
    <t>MTMGH2302</t>
  </si>
  <si>
    <t>MTMGH3202</t>
  </si>
  <si>
    <t>MTMGH424P</t>
  </si>
  <si>
    <t xml:space="preserve">FACULTY OF BUSINESS ADMINISTRATION
Tourism  &amp; Global Hospitality </t>
  </si>
  <si>
    <t xml:space="preserve">مشروع </t>
  </si>
  <si>
    <t>كليةإدارة الأعمال:
ماجستير  التسويق</t>
  </si>
  <si>
    <t>MMK</t>
  </si>
  <si>
    <t>FACULTY OF BUSINESS ADMINISTRATION
MASTER OF Marketing</t>
  </si>
  <si>
    <t>MMK2302</t>
  </si>
  <si>
    <t>MMK3302</t>
  </si>
  <si>
    <t>MMK424P</t>
  </si>
  <si>
    <t>استراتيجيات التسويق</t>
  </si>
  <si>
    <t>التسويق الرقمي والتجارة الالكترونية</t>
  </si>
  <si>
    <t>Marketing strategies</t>
  </si>
  <si>
    <t>Digital Marketing and E-Commerce</t>
  </si>
  <si>
    <t>كليةإدارة الأعمال:
ماجستير  العلوم الإدارية</t>
  </si>
  <si>
    <t>FACULTY OF BUSINESS ADMINISTRATION
MASTER OF Administrative Sciences</t>
  </si>
  <si>
    <t>MASC</t>
  </si>
  <si>
    <t>MASC2302</t>
  </si>
  <si>
    <t>MASC3302</t>
  </si>
  <si>
    <t>MASC424P</t>
  </si>
  <si>
    <t>السلوك التنظيمي</t>
  </si>
  <si>
    <t>Organizational Behavior</t>
  </si>
  <si>
    <t>Strategic Management</t>
  </si>
  <si>
    <t>الإدارة الاستراتيجية</t>
  </si>
  <si>
    <t>Scientific Research Methods</t>
  </si>
  <si>
    <t>كليةإدارة الأعمال:
ماجستير  إدارة المشاريع  والعقود الهندسية</t>
  </si>
  <si>
    <t>FACULTY OF BUSINESS ADMINISTRATION
MASTER OF Project Management and Engineering Contracts</t>
  </si>
  <si>
    <r>
      <t>إدارة المشاريع الهندسية</t>
    </r>
    <r>
      <rPr>
        <sz val="12"/>
        <color theme="1"/>
        <rFont val="Aptos"/>
        <family val="2"/>
      </rPr>
      <t xml:space="preserve"> </t>
    </r>
  </si>
  <si>
    <t>Engineering Project Management</t>
  </si>
  <si>
    <t xml:space="preserve"> Contracts and Contract Management in Engineering</t>
  </si>
  <si>
    <r>
      <t>العقود وإدارة العقود الهندسية</t>
    </r>
    <r>
      <rPr>
        <sz val="12"/>
        <color theme="1"/>
        <rFont val="Aptos"/>
        <family val="2"/>
      </rPr>
      <t xml:space="preserve"> </t>
    </r>
  </si>
  <si>
    <t>MPMENC</t>
  </si>
  <si>
    <t>MPMENC2302</t>
  </si>
  <si>
    <t>MPMENC3302</t>
  </si>
  <si>
    <t>MPMENC424P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</si>
</sst>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b/>
      <sz val="26"/>
      <color theme="0"/>
      <name val="Cairo"/>
    </font>
    <font>
      <b/>
      <sz val="24"/>
      <color theme="0"/>
      <name val="Cairo"/>
    </font>
    <font>
      <b/>
      <sz val="14"/>
      <color theme="0"/>
      <name val="Cairo"/>
    </font>
    <font>
      <b/>
      <sz val="10"/>
      <color rgb="FFFFFFFF"/>
      <name val="Cairo"/>
    </font>
    <font>
      <sz val="10"/>
      <name val="Cairo"/>
    </font>
    <font>
      <b/>
      <sz val="10"/>
      <color rgb="FFFFC000"/>
      <name val="Cairo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iro"/>
    </font>
    <font>
      <b/>
      <sz val="11"/>
      <color rgb="FFFFFFFF"/>
      <name val="Cairo"/>
    </font>
    <font>
      <b/>
      <sz val="11"/>
      <color rgb="FFFFC000"/>
      <name val="Cairo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ptos"/>
      <family val="2"/>
    </font>
    <font>
      <b/>
      <sz val="16"/>
      <color theme="1"/>
      <name val="Calibri"/>
      <family val="2"/>
    </font>
    <font>
      <b/>
      <sz val="16"/>
      <color rgb="FF000000"/>
      <name val="Calibri"/>
      <family val="2"/>
    </font>
    <font>
      <sz val="20"/>
      <color theme="1"/>
      <name val="Calibri"/>
      <family val="2"/>
      <scheme val="minor"/>
    </font>
    <font>
      <b/>
      <sz val="18"/>
      <color theme="0"/>
      <name val="Cairo"/>
    </font>
    <font>
      <b/>
      <sz val="18"/>
      <color rgb="FFFFC000"/>
      <name val="Cairo"/>
    </font>
    <font>
      <b/>
      <sz val="18"/>
      <color rgb="FFFFFFFF"/>
      <name val="Cairo"/>
    </font>
    <font>
      <sz val="18"/>
      <name val="Cairo"/>
    </font>
    <font>
      <sz val="14"/>
      <color theme="1"/>
      <name val="Calibri"/>
      <family val="2"/>
      <scheme val="minor"/>
    </font>
    <font>
      <b/>
      <sz val="14"/>
      <color rgb="FFFFFFFF"/>
      <name val="Cairo"/>
    </font>
    <font>
      <sz val="14"/>
      <name val="Cairo"/>
    </font>
    <font>
      <b/>
      <sz val="14"/>
      <color rgb="FFFFC000"/>
      <name val="Cairo"/>
    </font>
    <font>
      <b/>
      <sz val="16"/>
      <color theme="0"/>
      <name val="Cairo"/>
    </font>
    <font>
      <b/>
      <sz val="16"/>
      <color rgb="FFFFC000"/>
      <name val="Cairo"/>
    </font>
    <font>
      <b/>
      <sz val="16"/>
      <color rgb="FFFFFFFF"/>
      <name val="Cairo"/>
    </font>
    <font>
      <sz val="16"/>
      <name val="Cairo"/>
    </font>
    <font>
      <sz val="17"/>
      <color rgb="FF1F1F1F"/>
      <name val="Inherit"/>
    </font>
    <font>
      <sz val="12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E3D9CF"/>
        <bgColor indexed="64"/>
      </patternFill>
    </fill>
    <fill>
      <patternFill patternType="solid">
        <fgColor rgb="FFEBECEC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2" borderId="3" xfId="0" applyFont="1" applyFill="1" applyBorder="1" applyAlignment="1">
      <alignment horizontal="center" vertical="center" wrapText="1" readingOrder="2"/>
    </xf>
    <xf numFmtId="0" fontId="6" fillId="7" borderId="4" xfId="0" applyFont="1" applyFill="1" applyBorder="1" applyAlignment="1">
      <alignment horizontal="center" vertical="center" wrapText="1" readingOrder="2"/>
    </xf>
    <xf numFmtId="0" fontId="6" fillId="7" borderId="6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5" xfId="0" applyFont="1" applyFill="1" applyBorder="1" applyAlignment="1">
      <alignment horizontal="center" vertical="center" wrapText="1" readingOrder="2"/>
    </xf>
    <xf numFmtId="0" fontId="6" fillId="7" borderId="7" xfId="0" applyFont="1" applyFill="1" applyBorder="1" applyAlignment="1">
      <alignment horizontal="center" vertical="center" wrapText="1" readingOrder="2"/>
    </xf>
    <xf numFmtId="0" fontId="5" fillId="6" borderId="4" xfId="0" applyFont="1" applyFill="1" applyBorder="1" applyAlignment="1">
      <alignment horizontal="center" vertical="center" wrapText="1" readingOrder="2"/>
    </xf>
    <xf numFmtId="0" fontId="9" fillId="5" borderId="4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 readingOrder="2"/>
    </xf>
    <xf numFmtId="0" fontId="11" fillId="7" borderId="4" xfId="0" applyFont="1" applyFill="1" applyBorder="1" applyAlignment="1">
      <alignment horizontal="center" vertical="center" wrapText="1" readingOrder="2"/>
    </xf>
    <xf numFmtId="0" fontId="5" fillId="5" borderId="0" xfId="0" applyFont="1" applyFill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9" fillId="6" borderId="4" xfId="0" applyFont="1" applyFill="1" applyBorder="1" applyAlignment="1">
      <alignment horizontal="center" vertical="center" wrapText="1" readingOrder="2"/>
    </xf>
    <xf numFmtId="0" fontId="12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0" fillId="0" borderId="11" xfId="0" applyBorder="1"/>
    <xf numFmtId="0" fontId="15" fillId="0" borderId="11" xfId="0" applyFont="1" applyBorder="1"/>
    <xf numFmtId="0" fontId="16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center" vertical="top" wrapText="1"/>
    </xf>
    <xf numFmtId="0" fontId="22" fillId="2" borderId="5" xfId="0" applyFont="1" applyFill="1" applyBorder="1" applyAlignment="1">
      <alignment horizontal="center" vertical="center" wrapText="1" readingOrder="2"/>
    </xf>
    <xf numFmtId="0" fontId="23" fillId="5" borderId="4" xfId="0" applyFont="1" applyFill="1" applyBorder="1" applyAlignment="1">
      <alignment horizontal="center" vertical="center" wrapText="1" readingOrder="2"/>
    </xf>
    <xf numFmtId="0" fontId="23" fillId="5" borderId="0" xfId="0" applyFont="1" applyFill="1" applyAlignment="1">
      <alignment horizontal="center" vertical="center" wrapText="1" readingOrder="2"/>
    </xf>
    <xf numFmtId="0" fontId="23" fillId="6" borderId="4" xfId="0" applyFont="1" applyFill="1" applyBorder="1" applyAlignment="1">
      <alignment horizontal="center" vertical="center" wrapText="1" readingOrder="2"/>
    </xf>
    <xf numFmtId="0" fontId="21" fillId="7" borderId="4" xfId="0" applyFont="1" applyFill="1" applyBorder="1" applyAlignment="1">
      <alignment horizontal="center" vertical="center" wrapText="1" readingOrder="2"/>
    </xf>
    <xf numFmtId="0" fontId="21" fillId="7" borderId="6" xfId="0" applyFont="1" applyFill="1" applyBorder="1" applyAlignment="1">
      <alignment horizontal="center" vertical="center" wrapText="1" readingOrder="2"/>
    </xf>
    <xf numFmtId="0" fontId="24" fillId="0" borderId="0" xfId="0" applyFont="1" applyAlignment="1">
      <alignment horizontal="center" vertical="center"/>
    </xf>
    <xf numFmtId="0" fontId="25" fillId="2" borderId="5" xfId="0" applyFont="1" applyFill="1" applyBorder="1" applyAlignment="1">
      <alignment horizontal="center" vertical="center" wrapText="1" readingOrder="2"/>
    </xf>
    <xf numFmtId="0" fontId="26" fillId="5" borderId="4" xfId="0" applyFont="1" applyFill="1" applyBorder="1" applyAlignment="1">
      <alignment horizontal="center" vertical="center" wrapText="1" readingOrder="2"/>
    </xf>
    <xf numFmtId="0" fontId="26" fillId="6" borderId="4" xfId="0" applyFont="1" applyFill="1" applyBorder="1" applyAlignment="1">
      <alignment horizontal="center" vertical="center" wrapText="1" readingOrder="2"/>
    </xf>
    <xf numFmtId="0" fontId="27" fillId="7" borderId="4" xfId="0" applyFont="1" applyFill="1" applyBorder="1" applyAlignment="1">
      <alignment horizontal="center" vertical="center" wrapText="1" readingOrder="2"/>
    </xf>
    <xf numFmtId="0" fontId="24" fillId="0" borderId="0" xfId="0" applyFont="1"/>
    <xf numFmtId="0" fontId="10" fillId="4" borderId="5" xfId="0" applyFont="1" applyFill="1" applyBorder="1" applyAlignment="1">
      <alignment horizontal="center" vertical="center" wrapText="1" readingOrder="2"/>
    </xf>
    <xf numFmtId="0" fontId="15" fillId="0" borderId="14" xfId="0" applyFont="1" applyBorder="1"/>
    <xf numFmtId="0" fontId="27" fillId="7" borderId="7" xfId="0" applyFont="1" applyFill="1" applyBorder="1" applyAlignment="1">
      <alignment horizontal="center" vertical="center" wrapText="1" readingOrder="2"/>
    </xf>
    <xf numFmtId="0" fontId="25" fillId="2" borderId="3" xfId="0" applyFont="1" applyFill="1" applyBorder="1" applyAlignment="1">
      <alignment horizontal="center" vertical="center" wrapText="1" readingOrder="2"/>
    </xf>
    <xf numFmtId="0" fontId="25" fillId="4" borderId="5" xfId="0" applyFont="1" applyFill="1" applyBorder="1" applyAlignment="1">
      <alignment horizontal="center" vertical="center" wrapText="1" readingOrder="2"/>
    </xf>
    <xf numFmtId="0" fontId="27" fillId="7" borderId="6" xfId="0" applyFont="1" applyFill="1" applyBorder="1" applyAlignment="1">
      <alignment horizontal="center" vertical="center" wrapText="1" readingOrder="2"/>
    </xf>
    <xf numFmtId="0" fontId="14" fillId="0" borderId="0" xfId="0" applyFont="1"/>
    <xf numFmtId="0" fontId="14" fillId="0" borderId="0" xfId="0" applyFont="1" applyAlignment="1">
      <alignment horizontal="center"/>
    </xf>
    <xf numFmtId="0" fontId="28" fillId="3" borderId="0" xfId="0" applyFont="1" applyFill="1" applyAlignment="1">
      <alignment horizontal="center" vertical="top" wrapText="1"/>
    </xf>
    <xf numFmtId="0" fontId="29" fillId="7" borderId="6" xfId="0" applyFont="1" applyFill="1" applyBorder="1" applyAlignment="1">
      <alignment horizontal="center" vertical="center" wrapText="1" readingOrder="2"/>
    </xf>
    <xf numFmtId="0" fontId="28" fillId="3" borderId="8" xfId="0" applyFont="1" applyFill="1" applyBorder="1" applyAlignment="1">
      <alignment horizontal="center" vertical="top" wrapText="1"/>
    </xf>
    <xf numFmtId="0" fontId="30" fillId="2" borderId="5" xfId="0" applyFont="1" applyFill="1" applyBorder="1" applyAlignment="1">
      <alignment horizontal="center" vertical="center" wrapText="1" readingOrder="2"/>
    </xf>
    <xf numFmtId="0" fontId="30" fillId="2" borderId="3" xfId="0" applyFont="1" applyFill="1" applyBorder="1" applyAlignment="1">
      <alignment horizontal="center" vertical="center" wrapText="1" readingOrder="2"/>
    </xf>
    <xf numFmtId="0" fontId="31" fillId="5" borderId="0" xfId="0" applyFont="1" applyFill="1" applyAlignment="1">
      <alignment horizontal="center" vertical="center" wrapText="1" readingOrder="2"/>
    </xf>
    <xf numFmtId="0" fontId="31" fillId="5" borderId="4" xfId="0" applyFont="1" applyFill="1" applyBorder="1" applyAlignment="1">
      <alignment horizontal="center" vertical="center" wrapText="1" readingOrder="2"/>
    </xf>
    <xf numFmtId="0" fontId="31" fillId="6" borderId="4" xfId="0" applyFont="1" applyFill="1" applyBorder="1" applyAlignment="1">
      <alignment horizontal="center" vertical="center" wrapText="1" readingOrder="2"/>
    </xf>
    <xf numFmtId="0" fontId="30" fillId="4" borderId="5" xfId="0" applyFont="1" applyFill="1" applyBorder="1" applyAlignment="1">
      <alignment horizontal="center" vertical="center" wrapText="1" readingOrder="2"/>
    </xf>
    <xf numFmtId="0" fontId="29" fillId="7" borderId="4" xfId="0" applyFont="1" applyFill="1" applyBorder="1" applyAlignment="1">
      <alignment horizontal="center" vertical="center" wrapText="1" readingOrder="2"/>
    </xf>
    <xf numFmtId="0" fontId="13" fillId="0" borderId="12" xfId="0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4" fillId="4" borderId="3" xfId="0" applyFont="1" applyFill="1" applyBorder="1" applyAlignment="1">
      <alignment vertical="center" wrapText="1" readingOrder="2"/>
    </xf>
    <xf numFmtId="0" fontId="4" fillId="4" borderId="5" xfId="0" applyFont="1" applyFill="1" applyBorder="1" applyAlignment="1">
      <alignment vertical="center" wrapText="1" readingOrder="2"/>
    </xf>
    <xf numFmtId="0" fontId="25" fillId="4" borderId="3" xfId="0" applyFont="1" applyFill="1" applyBorder="1" applyAlignment="1">
      <alignment vertical="center" wrapText="1" readingOrder="2"/>
    </xf>
    <xf numFmtId="0" fontId="25" fillId="4" borderId="5" xfId="0" applyFont="1" applyFill="1" applyBorder="1" applyAlignment="1">
      <alignment vertical="center" wrapText="1" readingOrder="2"/>
    </xf>
    <xf numFmtId="0" fontId="32" fillId="0" borderId="0" xfId="0" applyFont="1" applyAlignment="1">
      <alignment horizontal="center" vertical="center"/>
    </xf>
    <xf numFmtId="0" fontId="25" fillId="4" borderId="3" xfId="0" applyFont="1" applyFill="1" applyBorder="1" applyAlignment="1">
      <alignment horizontal="center" vertical="center" wrapText="1" readingOrder="2"/>
    </xf>
    <xf numFmtId="0" fontId="10" fillId="4" borderId="3" xfId="0" applyFont="1" applyFill="1" applyBorder="1" applyAlignment="1">
      <alignment horizontal="center" vertical="center" wrapText="1" readingOrder="2"/>
    </xf>
    <xf numFmtId="0" fontId="10" fillId="4" borderId="5" xfId="0" applyFont="1" applyFill="1" applyBorder="1" applyAlignment="1">
      <alignment horizontal="center" vertical="center" wrapText="1" readingOrder="2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8" borderId="1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horizontal="center" vertical="top" wrapText="1"/>
    </xf>
    <xf numFmtId="0" fontId="25" fillId="4" borderId="3" xfId="0" applyFont="1" applyFill="1" applyBorder="1" applyAlignment="1">
      <alignment horizontal="center" vertical="center" wrapText="1" readingOrder="2"/>
    </xf>
    <xf numFmtId="0" fontId="25" fillId="4" borderId="5" xfId="0" applyFont="1" applyFill="1" applyBorder="1" applyAlignment="1">
      <alignment horizontal="center" vertical="center" wrapText="1" readingOrder="2"/>
    </xf>
    <xf numFmtId="0" fontId="0" fillId="8" borderId="0" xfId="0" applyFill="1" applyAlignment="1">
      <alignment horizontal="center"/>
    </xf>
    <xf numFmtId="0" fontId="4" fillId="4" borderId="3" xfId="0" applyFont="1" applyFill="1" applyBorder="1" applyAlignment="1">
      <alignment horizontal="center" vertical="center" wrapText="1" readingOrder="2"/>
    </xf>
    <xf numFmtId="0" fontId="4" fillId="4" borderId="5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8" borderId="15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0" fillId="4" borderId="3" xfId="0" applyFont="1" applyFill="1" applyBorder="1" applyAlignment="1">
      <alignment horizontal="center" vertical="center" wrapText="1" readingOrder="2"/>
    </xf>
    <xf numFmtId="0" fontId="30" fillId="4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9A344C1C-96A3-4834-ABD0-B8BABBA6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8ECA3C7E-BF68-47E1-AD7F-DA232DB1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831120"/>
          <a:ext cx="904875" cy="737846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990599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D7CF19FD-515E-4DC2-8A9C-441AD0358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990599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8159EDC4-ED81-48D3-A5F7-F11FC954A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07320"/>
          <a:ext cx="904875" cy="73784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990599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255E3B79-7F25-4A34-AD2A-DB8B34C84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02445"/>
          <a:ext cx="990599" cy="807746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990599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654E36C6-EFE3-483B-885E-F455CB00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02445"/>
          <a:ext cx="990599" cy="807746"/>
        </a:xfrm>
        <a:prstGeom prst="rect">
          <a:avLst/>
        </a:prstGeom>
      </xdr:spPr>
    </xdr:pic>
    <xdr:clientData/>
  </xdr:oneCellAnchor>
  <xdr:oneCellAnchor>
    <xdr:from>
      <xdr:col>0</xdr:col>
      <xdr:colOff>85726</xdr:colOff>
      <xdr:row>17</xdr:row>
      <xdr:rowOff>19049</xdr:rowOff>
    </xdr:from>
    <xdr:ext cx="768656" cy="626771"/>
    <xdr:pic>
      <xdr:nvPicPr>
        <xdr:cNvPr id="3" name="صورة 2">
          <a:extLst>
            <a:ext uri="{FF2B5EF4-FFF2-40B4-BE49-F238E27FC236}">
              <a16:creationId xmlns:a16="http://schemas.microsoft.com/office/drawing/2014/main" id="{22A401AD-6D4A-4D30-9F24-6685CBCFC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7858124"/>
          <a:ext cx="768656" cy="626771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709613</xdr:colOff>
      <xdr:row>1</xdr:row>
      <xdr:rowOff>100037</xdr:rowOff>
    </xdr:from>
    <xdr:ext cx="1045436" cy="852461"/>
    <xdr:pic>
      <xdr:nvPicPr>
        <xdr:cNvPr id="2" name="صورة 2">
          <a:extLst>
            <a:ext uri="{FF2B5EF4-FFF2-40B4-BE49-F238E27FC236}">
              <a16:creationId xmlns:a16="http://schemas.microsoft.com/office/drawing/2014/main" id="{34D6C31B-DDA9-43FD-BE9E-FEFB09FA7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3" y="290537"/>
          <a:ext cx="1045436" cy="852461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09456245-D0ED-47AE-8775-9EB5F26AC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0A4E33FD-2B4B-409E-A480-D290B93A5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356900"/>
          <a:ext cx="904875" cy="73784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6FAA89EE-2C70-44FE-B517-A9598062C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A4AD7352-178A-42F7-9B6B-7D36C4DD8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831120"/>
          <a:ext cx="904875" cy="73784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ACA0195D-F329-4252-876E-3D6BEF56A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239D7C3E-94FF-46A4-9C27-3F4C27DA9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831120"/>
          <a:ext cx="904875" cy="73784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2343A9C1-7274-4919-A26B-185F0C3B8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D5184CB5-E780-489E-ADFC-850C160CB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5E05C7B9-4CD6-4905-B3AB-404BDBA0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07320"/>
          <a:ext cx="904875" cy="73784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0E83DFA8-BB64-4EDD-9B37-837262D43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1749424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C0FA8898-1AD4-4FD2-B665-59444D13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1749424" cy="80774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108000</xdr:rowOff>
    </xdr:from>
    <xdr:ext cx="904875" cy="737846"/>
    <xdr:pic>
      <xdr:nvPicPr>
        <xdr:cNvPr id="3" name="صورة 2">
          <a:extLst>
            <a:ext uri="{FF2B5EF4-FFF2-40B4-BE49-F238E27FC236}">
              <a16:creationId xmlns:a16="http://schemas.microsoft.com/office/drawing/2014/main" id="{2B46289C-EEF7-467A-B3BA-9654217B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907320"/>
          <a:ext cx="904875" cy="73784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990599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BD5A36BF-0E46-49FD-80F8-A5B447CCA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990599" cy="80774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828676</xdr:colOff>
      <xdr:row>1</xdr:row>
      <xdr:rowOff>111945</xdr:rowOff>
    </xdr:from>
    <xdr:ext cx="990599" cy="807746"/>
    <xdr:pic>
      <xdr:nvPicPr>
        <xdr:cNvPr id="2" name="صورة 2">
          <a:extLst>
            <a:ext uri="{FF2B5EF4-FFF2-40B4-BE49-F238E27FC236}">
              <a16:creationId xmlns:a16="http://schemas.microsoft.com/office/drawing/2014/main" id="{E96D2E35-7A4B-465D-A5D3-FEA425D42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340545"/>
          <a:ext cx="990599" cy="8077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4526-60FC-4A63-981B-114E65AA3AEC}">
  <dimension ref="A1:G26"/>
  <sheetViews>
    <sheetView tabSelected="1" view="pageBreakPreview" topLeftCell="A4" zoomScale="80" zoomScaleNormal="80" zoomScaleSheetLayoutView="80" workbookViewId="0">
      <selection activeCell="E12" sqref="E12"/>
    </sheetView>
  </sheetViews>
  <sheetFormatPr defaultRowHeight="18"/>
  <cols>
    <col min="1" max="1" width="22.6640625" customWidth="1"/>
    <col min="2" max="2" width="24.6640625" style="38" customWidth="1"/>
    <col min="3" max="3" width="71.109375" customWidth="1"/>
    <col min="4" max="4" width="24.21875" style="38" customWidth="1"/>
    <col min="5" max="5" width="86.664062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49" t="s">
        <v>184</v>
      </c>
      <c r="D3" s="41" t="s">
        <v>190</v>
      </c>
      <c r="E3" s="49" t="s">
        <v>185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29.4" customHeight="1" thickBot="1">
      <c r="A8" s="65" t="s">
        <v>17</v>
      </c>
      <c r="B8" s="28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0" t="s">
        <v>191</v>
      </c>
      <c r="C9" s="30" t="s">
        <v>186</v>
      </c>
      <c r="D9" s="79"/>
      <c r="E9" s="30" t="s">
        <v>187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28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0" t="s">
        <v>192</v>
      </c>
      <c r="C12" s="30" t="s">
        <v>189</v>
      </c>
      <c r="D12" s="62"/>
      <c r="E12" s="30" t="s">
        <v>188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193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8:A9"/>
    <mergeCell ref="D8:D9"/>
    <mergeCell ref="A2:G2"/>
    <mergeCell ref="A3:B3"/>
    <mergeCell ref="F3:G3"/>
    <mergeCell ref="A5:A6"/>
    <mergeCell ref="D5:D6"/>
    <mergeCell ref="A11:A12"/>
    <mergeCell ref="A17:A26"/>
    <mergeCell ref="B17:C17"/>
    <mergeCell ref="D17:G26"/>
    <mergeCell ref="B18:C18"/>
    <mergeCell ref="B25:C26"/>
  </mergeCells>
  <pageMargins left="0.7" right="0.7" top="0.75" bottom="0.75" header="0.3" footer="0.3"/>
  <pageSetup paperSize="9" scale="44" orientation="landscape" horizontalDpi="4294967293" r:id="rId1"/>
  <colBreaks count="1" manualBreakCount="1">
    <brk id="7" max="2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9D7E-2107-48E5-B2C3-DBEF507465CE}">
  <dimension ref="A1:G26"/>
  <sheetViews>
    <sheetView view="pageBreakPreview" zoomScale="60" zoomScaleNormal="80" workbookViewId="0">
      <selection activeCell="E8" sqref="E8"/>
    </sheetView>
  </sheetViews>
  <sheetFormatPr defaultRowHeight="18"/>
  <cols>
    <col min="1" max="1" width="22.6640625" customWidth="1"/>
    <col min="2" max="2" width="24.6640625" style="38" customWidth="1"/>
    <col min="3" max="3" width="97.109375" customWidth="1"/>
    <col min="4" max="4" width="24.21875" style="38" customWidth="1"/>
    <col min="5" max="5" width="76.1093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137.4" customHeight="1" thickBot="1">
      <c r="A3" s="76" t="s">
        <v>1</v>
      </c>
      <c r="B3" s="77"/>
      <c r="C3" s="26" t="s">
        <v>92</v>
      </c>
      <c r="D3" s="41" t="s">
        <v>95</v>
      </c>
      <c r="E3" s="26" t="s">
        <v>91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183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64.2" customHeight="1" thickBot="1">
      <c r="A8" s="65" t="s">
        <v>17</v>
      </c>
      <c r="B8" s="28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0" t="s">
        <v>96</v>
      </c>
      <c r="C9" s="30" t="s">
        <v>94</v>
      </c>
      <c r="D9" s="79"/>
      <c r="E9" s="30" t="s">
        <v>93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28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0" t="s">
        <v>99</v>
      </c>
      <c r="C12" s="30" t="s">
        <v>97</v>
      </c>
      <c r="D12" s="62"/>
      <c r="E12" s="30" t="s">
        <v>98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104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11:A12"/>
    <mergeCell ref="A17:A26"/>
    <mergeCell ref="B17:C17"/>
    <mergeCell ref="D17:G26"/>
    <mergeCell ref="B18:C18"/>
    <mergeCell ref="B25:C26"/>
    <mergeCell ref="A8:A9"/>
    <mergeCell ref="D8:D9"/>
    <mergeCell ref="A2:G2"/>
    <mergeCell ref="A3:B3"/>
    <mergeCell ref="F3:G3"/>
    <mergeCell ref="A5:A6"/>
    <mergeCell ref="D5:D6"/>
  </mergeCells>
  <pageMargins left="0.7" right="0.7" top="0.75" bottom="0.75" header="0.3" footer="0.3"/>
  <pageSetup paperSize="9" scale="24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3A98-DEC8-4934-8FC8-0585C376E21A}">
  <dimension ref="A1:G18"/>
  <sheetViews>
    <sheetView view="pageBreakPreview" zoomScale="80" zoomScaleNormal="80" zoomScaleSheetLayoutView="80" workbookViewId="0">
      <selection activeCell="E9" sqref="E9"/>
    </sheetView>
  </sheetViews>
  <sheetFormatPr defaultRowHeight="14.4"/>
  <cols>
    <col min="1" max="1" width="15.44140625" style="7" customWidth="1"/>
    <col min="2" max="2" width="14.77734375" customWidth="1"/>
    <col min="3" max="3" width="46" customWidth="1"/>
    <col min="4" max="4" width="18.5546875" style="7" customWidth="1"/>
    <col min="5" max="5" width="60.5546875" style="16" customWidth="1"/>
  </cols>
  <sheetData>
    <row r="1" spans="1:7">
      <c r="B1" s="12"/>
    </row>
    <row r="2" spans="1:7" ht="87" customHeight="1" thickBot="1">
      <c r="A2" s="83" t="s">
        <v>0</v>
      </c>
      <c r="B2" s="84"/>
      <c r="C2" s="84"/>
      <c r="D2" s="84"/>
      <c r="E2" s="84"/>
      <c r="F2" s="84"/>
      <c r="G2" s="85"/>
    </row>
    <row r="3" spans="1:7" ht="61.95" customHeight="1" thickBot="1">
      <c r="A3" s="86" t="s">
        <v>1</v>
      </c>
      <c r="B3" s="87"/>
      <c r="C3" s="5" t="s">
        <v>33</v>
      </c>
      <c r="D3" s="9" t="s">
        <v>64</v>
      </c>
      <c r="E3" s="5" t="s">
        <v>34</v>
      </c>
      <c r="F3" s="86" t="s">
        <v>5</v>
      </c>
      <c r="G3" s="87"/>
    </row>
    <row r="4" spans="1:7" ht="25.2" thickBot="1">
      <c r="A4" s="4" t="s">
        <v>6</v>
      </c>
      <c r="B4" s="13" t="s">
        <v>7</v>
      </c>
      <c r="C4" s="4" t="s">
        <v>8</v>
      </c>
      <c r="D4" s="1" t="s">
        <v>9</v>
      </c>
      <c r="E4" s="4" t="s">
        <v>10</v>
      </c>
      <c r="F4" s="4" t="s">
        <v>11</v>
      </c>
      <c r="G4" s="4" t="s">
        <v>12</v>
      </c>
    </row>
    <row r="5" spans="1:7" ht="23.55" customHeight="1" thickBot="1">
      <c r="A5" s="81" t="s">
        <v>13</v>
      </c>
      <c r="B5" s="11" t="s">
        <v>68</v>
      </c>
      <c r="C5" s="15" t="s">
        <v>55</v>
      </c>
      <c r="D5" s="81" t="s">
        <v>14</v>
      </c>
      <c r="E5" s="11" t="s">
        <v>56</v>
      </c>
      <c r="F5" s="15">
        <v>6</v>
      </c>
      <c r="G5" s="11">
        <v>12</v>
      </c>
    </row>
    <row r="6" spans="1:7" ht="23.4" thickBot="1">
      <c r="A6" s="82"/>
      <c r="B6" s="10" t="s">
        <v>39</v>
      </c>
      <c r="C6" s="10" t="s">
        <v>90</v>
      </c>
      <c r="D6" s="82"/>
      <c r="E6" s="10" t="s">
        <v>46</v>
      </c>
      <c r="F6" s="10">
        <v>3</v>
      </c>
      <c r="G6" s="10">
        <v>6</v>
      </c>
    </row>
    <row r="7" spans="1:7" ht="46.2" thickBot="1">
      <c r="A7" s="2" t="s">
        <v>15</v>
      </c>
      <c r="B7" s="14"/>
      <c r="C7" s="2"/>
      <c r="D7" s="2" t="s">
        <v>16</v>
      </c>
      <c r="E7" s="2"/>
      <c r="F7" s="2">
        <f>SUM(F5:F6)</f>
        <v>9</v>
      </c>
      <c r="G7" s="2">
        <f>SUM(G5:G6)</f>
        <v>18</v>
      </c>
    </row>
    <row r="8" spans="1:7" ht="23.55" customHeight="1" thickBot="1">
      <c r="A8" s="81" t="s">
        <v>17</v>
      </c>
      <c r="B8" s="11" t="s">
        <v>40</v>
      </c>
      <c r="C8" s="15" t="s">
        <v>35</v>
      </c>
      <c r="D8" s="81" t="s">
        <v>18</v>
      </c>
      <c r="E8" s="11" t="s">
        <v>45</v>
      </c>
      <c r="F8" s="15">
        <v>6</v>
      </c>
      <c r="G8" s="11">
        <v>12</v>
      </c>
    </row>
    <row r="9" spans="1:7" ht="23.4" thickBot="1">
      <c r="A9" s="82"/>
      <c r="B9" s="10" t="s">
        <v>67</v>
      </c>
      <c r="C9" s="10" t="s">
        <v>62</v>
      </c>
      <c r="D9" s="82"/>
      <c r="E9" s="10" t="s">
        <v>19</v>
      </c>
      <c r="F9" s="10">
        <v>3</v>
      </c>
      <c r="G9" s="10">
        <v>6</v>
      </c>
    </row>
    <row r="10" spans="1:7" ht="46.2" thickBot="1">
      <c r="A10" s="2" t="s">
        <v>15</v>
      </c>
      <c r="B10" s="14"/>
      <c r="C10" s="2"/>
      <c r="D10" s="2" t="s">
        <v>16</v>
      </c>
      <c r="E10" s="2"/>
      <c r="F10" s="2">
        <f>SUM(F8:F9)</f>
        <v>9</v>
      </c>
      <c r="G10" s="2">
        <f>SUM(G8:G9)</f>
        <v>18</v>
      </c>
    </row>
    <row r="11" spans="1:7" ht="23.55" customHeight="1" thickBot="1">
      <c r="A11" s="81" t="s">
        <v>20</v>
      </c>
      <c r="B11" s="11" t="s">
        <v>42</v>
      </c>
      <c r="C11" s="15" t="s">
        <v>88</v>
      </c>
      <c r="D11" s="59" t="s">
        <v>21</v>
      </c>
      <c r="E11" s="11" t="s">
        <v>89</v>
      </c>
      <c r="F11" s="15">
        <v>3</v>
      </c>
      <c r="G11" s="11">
        <v>6</v>
      </c>
    </row>
    <row r="12" spans="1:7" ht="23.4" thickBot="1">
      <c r="A12" s="82"/>
      <c r="B12" s="10" t="s">
        <v>66</v>
      </c>
      <c r="C12" s="10" t="s">
        <v>52</v>
      </c>
      <c r="D12" s="60"/>
      <c r="E12" s="10" t="s">
        <v>47</v>
      </c>
      <c r="F12" s="10">
        <v>3</v>
      </c>
      <c r="G12" s="10">
        <v>6</v>
      </c>
    </row>
    <row r="13" spans="1:7" ht="46.2" thickBot="1">
      <c r="A13" s="2" t="s">
        <v>15</v>
      </c>
      <c r="B13" s="14"/>
      <c r="C13" s="2"/>
      <c r="D13" s="2" t="s">
        <v>16</v>
      </c>
      <c r="E13" s="2"/>
      <c r="F13" s="2">
        <f>SUM(F11:F12)</f>
        <v>6</v>
      </c>
      <c r="G13" s="2">
        <f>SUM(G11:G12)</f>
        <v>12</v>
      </c>
    </row>
    <row r="14" spans="1:7" ht="42.75" customHeight="1" thickBot="1">
      <c r="A14" s="8" t="s">
        <v>49</v>
      </c>
      <c r="B14" s="11" t="s">
        <v>65</v>
      </c>
      <c r="C14" s="15" t="s">
        <v>23</v>
      </c>
      <c r="D14" s="8" t="s">
        <v>22</v>
      </c>
      <c r="E14" s="11" t="s">
        <v>48</v>
      </c>
      <c r="F14" s="15">
        <v>24</v>
      </c>
      <c r="G14" s="11">
        <v>48</v>
      </c>
    </row>
    <row r="15" spans="1:7" ht="46.2" thickBot="1">
      <c r="A15" s="2" t="s">
        <v>15</v>
      </c>
      <c r="B15" s="14"/>
      <c r="C15" s="2" t="s">
        <v>26</v>
      </c>
      <c r="D15" s="2" t="s">
        <v>16</v>
      </c>
      <c r="E15" s="2" t="s">
        <v>26</v>
      </c>
      <c r="F15" s="2">
        <f>SUM(F14:F14)</f>
        <v>24</v>
      </c>
      <c r="G15" s="2">
        <f>SUM(G14:G14)</f>
        <v>48</v>
      </c>
    </row>
    <row r="16" spans="1:7" ht="47.25" customHeight="1" thickBot="1">
      <c r="A16" s="2" t="s">
        <v>24</v>
      </c>
      <c r="B16" s="14"/>
      <c r="C16" s="2" t="s">
        <v>26</v>
      </c>
      <c r="D16" s="3" t="s">
        <v>25</v>
      </c>
      <c r="E16" s="3" t="s">
        <v>26</v>
      </c>
      <c r="F16" s="2">
        <f>F15+F13+F10+F7</f>
        <v>48</v>
      </c>
      <c r="G16" s="2">
        <f>G15+G13+G10+G7</f>
        <v>96</v>
      </c>
    </row>
    <row r="18" spans="2:3">
      <c r="B18" s="80" t="s">
        <v>87</v>
      </c>
      <c r="C18" s="80"/>
    </row>
  </sheetData>
  <mergeCells count="9">
    <mergeCell ref="B18:C18"/>
    <mergeCell ref="A11:A12"/>
    <mergeCell ref="A2:G2"/>
    <mergeCell ref="A3:B3"/>
    <mergeCell ref="F3:G3"/>
    <mergeCell ref="A5:A6"/>
    <mergeCell ref="D5:D6"/>
    <mergeCell ref="A8:A9"/>
    <mergeCell ref="D8:D9"/>
  </mergeCells>
  <pageMargins left="0.7" right="0.7" top="0.75" bottom="0.75" header="0.3" footer="0.3"/>
  <pageSetup paperSize="9" scale="4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08CE4-9A9C-4A5E-9B25-7B01C88BCD81}">
  <dimension ref="A1:H30"/>
  <sheetViews>
    <sheetView view="pageBreakPreview" zoomScale="80" zoomScaleNormal="80" zoomScaleSheetLayoutView="80" workbookViewId="0">
      <selection activeCell="E5" sqref="E5"/>
    </sheetView>
  </sheetViews>
  <sheetFormatPr defaultRowHeight="14.4"/>
  <cols>
    <col min="1" max="1" width="15.44140625" style="7" customWidth="1"/>
    <col min="2" max="2" width="14.77734375" customWidth="1"/>
    <col min="3" max="3" width="46" customWidth="1"/>
    <col min="4" max="4" width="18.5546875" style="7" customWidth="1"/>
    <col min="5" max="5" width="60.5546875" style="16" customWidth="1"/>
    <col min="8" max="8" width="2.21875" customWidth="1"/>
  </cols>
  <sheetData>
    <row r="1" spans="1:7">
      <c r="B1" s="12"/>
    </row>
    <row r="2" spans="1:7" ht="87" customHeight="1" thickBot="1">
      <c r="A2" s="83" t="s">
        <v>0</v>
      </c>
      <c r="B2" s="84"/>
      <c r="C2" s="84"/>
      <c r="D2" s="84"/>
      <c r="E2" s="84"/>
      <c r="F2" s="84"/>
      <c r="G2" s="85"/>
    </row>
    <row r="3" spans="1:7" ht="61.95" customHeight="1" thickBot="1">
      <c r="A3" s="86" t="s">
        <v>1</v>
      </c>
      <c r="B3" s="87"/>
      <c r="C3" s="6" t="s">
        <v>30</v>
      </c>
      <c r="D3" s="9" t="s">
        <v>31</v>
      </c>
      <c r="E3" s="6" t="s">
        <v>32</v>
      </c>
      <c r="F3" s="86" t="s">
        <v>5</v>
      </c>
      <c r="G3" s="87"/>
    </row>
    <row r="4" spans="1:7" ht="25.2" thickBot="1">
      <c r="A4" s="4" t="s">
        <v>6</v>
      </c>
      <c r="B4" s="13" t="s">
        <v>7</v>
      </c>
      <c r="C4" s="4" t="s">
        <v>8</v>
      </c>
      <c r="D4" s="1" t="s">
        <v>9</v>
      </c>
      <c r="E4" s="4" t="s">
        <v>10</v>
      </c>
      <c r="F4" s="4" t="s">
        <v>11</v>
      </c>
      <c r="G4" s="4" t="s">
        <v>12</v>
      </c>
    </row>
    <row r="5" spans="1:7" ht="23.55" customHeight="1" thickBot="1">
      <c r="A5" s="81" t="s">
        <v>13</v>
      </c>
      <c r="B5" s="11" t="s">
        <v>68</v>
      </c>
      <c r="C5" s="15" t="s">
        <v>55</v>
      </c>
      <c r="D5" s="81" t="s">
        <v>14</v>
      </c>
      <c r="E5" s="11" t="s">
        <v>56</v>
      </c>
      <c r="F5" s="15">
        <v>6</v>
      </c>
      <c r="G5" s="11">
        <v>12</v>
      </c>
    </row>
    <row r="6" spans="1:7" ht="23.4" thickBot="1">
      <c r="A6" s="82"/>
      <c r="B6" s="10" t="s">
        <v>39</v>
      </c>
      <c r="C6" s="10" t="s">
        <v>37</v>
      </c>
      <c r="D6" s="82"/>
      <c r="E6" s="10" t="s">
        <v>46</v>
      </c>
      <c r="F6" s="10">
        <v>3</v>
      </c>
      <c r="G6" s="10">
        <v>6</v>
      </c>
    </row>
    <row r="7" spans="1:7" ht="46.2" thickBot="1">
      <c r="A7" s="2" t="s">
        <v>15</v>
      </c>
      <c r="B7" s="14"/>
      <c r="C7" s="2"/>
      <c r="D7" s="2" t="s">
        <v>16</v>
      </c>
      <c r="E7" s="2"/>
      <c r="F7" s="2">
        <f>SUM(F5:F6)</f>
        <v>9</v>
      </c>
      <c r="G7" s="2">
        <f>SUM(G5:G6)</f>
        <v>18</v>
      </c>
    </row>
    <row r="8" spans="1:7" ht="23.55" customHeight="1" thickBot="1">
      <c r="A8" s="81" t="s">
        <v>17</v>
      </c>
      <c r="B8" s="11" t="s">
        <v>40</v>
      </c>
      <c r="C8" s="15" t="s">
        <v>35</v>
      </c>
      <c r="D8" s="81" t="s">
        <v>18</v>
      </c>
      <c r="E8" s="11" t="s">
        <v>45</v>
      </c>
      <c r="F8" s="15">
        <v>6</v>
      </c>
      <c r="G8" s="11">
        <v>12</v>
      </c>
    </row>
    <row r="9" spans="1:7" ht="23.4" thickBot="1">
      <c r="A9" s="82"/>
      <c r="B9" s="10" t="s">
        <v>59</v>
      </c>
      <c r="C9" s="10" t="s">
        <v>53</v>
      </c>
      <c r="D9" s="82"/>
      <c r="E9" s="10" t="s">
        <v>57</v>
      </c>
      <c r="F9" s="10">
        <v>3</v>
      </c>
      <c r="G9" s="10">
        <v>6</v>
      </c>
    </row>
    <row r="10" spans="1:7" ht="46.2" thickBot="1">
      <c r="A10" s="2" t="s">
        <v>15</v>
      </c>
      <c r="B10" s="14"/>
      <c r="C10" s="2"/>
      <c r="D10" s="2" t="s">
        <v>16</v>
      </c>
      <c r="E10" s="2"/>
      <c r="F10" s="2">
        <f>SUM(F8:F9)</f>
        <v>9</v>
      </c>
      <c r="G10" s="2">
        <f>SUM(G8:G9)</f>
        <v>18</v>
      </c>
    </row>
    <row r="11" spans="1:7" ht="23.55" customHeight="1" thickBot="1">
      <c r="A11" s="81" t="s">
        <v>20</v>
      </c>
      <c r="B11" s="11" t="s">
        <v>42</v>
      </c>
      <c r="C11" s="15" t="s">
        <v>88</v>
      </c>
      <c r="D11" s="81" t="s">
        <v>21</v>
      </c>
      <c r="E11" s="11" t="s">
        <v>89</v>
      </c>
      <c r="F11" s="15">
        <v>3</v>
      </c>
      <c r="G11" s="11">
        <v>6</v>
      </c>
    </row>
    <row r="12" spans="1:7" ht="23.4" thickBot="1">
      <c r="A12" s="82"/>
      <c r="B12" s="10" t="s">
        <v>60</v>
      </c>
      <c r="C12" s="10" t="s">
        <v>54</v>
      </c>
      <c r="D12" s="82"/>
      <c r="E12" s="10" t="s">
        <v>58</v>
      </c>
      <c r="F12" s="10">
        <v>3</v>
      </c>
      <c r="G12" s="10">
        <v>6</v>
      </c>
    </row>
    <row r="13" spans="1:7" ht="46.2" thickBot="1">
      <c r="A13" s="2" t="s">
        <v>15</v>
      </c>
      <c r="B13" s="14"/>
      <c r="C13" s="2"/>
      <c r="D13" s="2" t="s">
        <v>16</v>
      </c>
      <c r="E13" s="2"/>
      <c r="F13" s="2">
        <f>SUM(F11:F12)</f>
        <v>6</v>
      </c>
      <c r="G13" s="2">
        <f>SUM(G11:G12)</f>
        <v>12</v>
      </c>
    </row>
    <row r="14" spans="1:7" ht="42.75" customHeight="1" thickBot="1">
      <c r="A14" s="8" t="s">
        <v>49</v>
      </c>
      <c r="B14" s="11" t="s">
        <v>61</v>
      </c>
      <c r="C14" s="15" t="s">
        <v>23</v>
      </c>
      <c r="D14" s="8" t="s">
        <v>22</v>
      </c>
      <c r="E14" s="11" t="s">
        <v>48</v>
      </c>
      <c r="F14" s="15">
        <v>24</v>
      </c>
      <c r="G14" s="11">
        <v>48</v>
      </c>
    </row>
    <row r="15" spans="1:7" ht="46.2" thickBot="1">
      <c r="A15" s="2" t="s">
        <v>15</v>
      </c>
      <c r="B15" s="14"/>
      <c r="C15" s="2" t="s">
        <v>26</v>
      </c>
      <c r="D15" s="2" t="s">
        <v>16</v>
      </c>
      <c r="E15" s="2" t="s">
        <v>26</v>
      </c>
      <c r="F15" s="2">
        <f>SUM(F14:F14)</f>
        <v>24</v>
      </c>
      <c r="G15" s="2">
        <f>SUM(G14:G14)</f>
        <v>48</v>
      </c>
    </row>
    <row r="16" spans="1:7" ht="47.25" customHeight="1" thickBot="1">
      <c r="A16" s="2" t="s">
        <v>24</v>
      </c>
      <c r="B16" s="14"/>
      <c r="C16" s="2" t="s">
        <v>26</v>
      </c>
      <c r="D16" s="3" t="s">
        <v>25</v>
      </c>
      <c r="E16" s="3" t="s">
        <v>26</v>
      </c>
      <c r="F16" s="2">
        <f>F15+F13+F10+F7</f>
        <v>48</v>
      </c>
      <c r="G16" s="2">
        <f>G15+G13+G10+G7</f>
        <v>96</v>
      </c>
    </row>
    <row r="17" spans="1:8">
      <c r="A17" s="90"/>
      <c r="B17" s="92" t="s">
        <v>79</v>
      </c>
      <c r="C17" s="92"/>
      <c r="E17" s="7"/>
      <c r="F17" s="7"/>
      <c r="G17" s="7"/>
      <c r="H17" s="7"/>
    </row>
    <row r="18" spans="1:8">
      <c r="A18" s="91"/>
      <c r="B18" s="80"/>
      <c r="C18" s="80"/>
      <c r="E18" s="7"/>
      <c r="F18" s="7"/>
      <c r="G18" s="7"/>
      <c r="H18" s="7"/>
    </row>
    <row r="19" spans="1:8" ht="15" thickBot="1">
      <c r="A19" s="91"/>
      <c r="B19" s="80"/>
      <c r="C19" s="80"/>
      <c r="E19" s="7"/>
      <c r="F19" s="7"/>
      <c r="G19" s="7"/>
      <c r="H19" s="7"/>
    </row>
    <row r="20" spans="1:8" ht="15" thickBot="1">
      <c r="A20" s="91"/>
      <c r="B20" s="20">
        <v>1</v>
      </c>
      <c r="C20" s="57" t="s">
        <v>81</v>
      </c>
      <c r="E20" s="7"/>
      <c r="F20" s="7"/>
      <c r="G20" s="7"/>
      <c r="H20" s="7"/>
    </row>
    <row r="21" spans="1:8" ht="15" thickBot="1">
      <c r="A21" s="91"/>
      <c r="B21" s="20">
        <v>2</v>
      </c>
      <c r="C21" s="19" t="s">
        <v>82</v>
      </c>
      <c r="E21" s="7"/>
      <c r="F21" s="7"/>
      <c r="G21" s="7"/>
      <c r="H21" s="7"/>
    </row>
    <row r="22" spans="1:8" ht="15" thickBot="1">
      <c r="A22" s="91"/>
      <c r="B22" s="20">
        <v>3</v>
      </c>
      <c r="C22" s="19" t="s">
        <v>83</v>
      </c>
      <c r="E22" s="7"/>
      <c r="F22" s="7"/>
      <c r="G22" s="7"/>
      <c r="H22" s="7"/>
    </row>
    <row r="23" spans="1:8" ht="15" thickBot="1">
      <c r="A23" s="91"/>
      <c r="B23" s="20">
        <v>4</v>
      </c>
      <c r="C23" s="19" t="s">
        <v>84</v>
      </c>
      <c r="E23" s="7"/>
      <c r="F23" s="7"/>
      <c r="G23" s="7"/>
      <c r="H23" s="7"/>
    </row>
    <row r="24" spans="1:8" ht="15" thickBot="1">
      <c r="A24" s="91"/>
      <c r="B24" s="20">
        <v>5</v>
      </c>
      <c r="C24" s="19" t="s">
        <v>81</v>
      </c>
      <c r="E24" s="7"/>
      <c r="F24" s="7"/>
      <c r="G24" s="7"/>
      <c r="H24" s="7"/>
    </row>
    <row r="25" spans="1:8" ht="15" thickBot="1">
      <c r="A25" s="91"/>
      <c r="B25" s="20">
        <v>6</v>
      </c>
      <c r="C25" s="19" t="s">
        <v>82</v>
      </c>
      <c r="E25" s="7"/>
      <c r="F25" s="7"/>
      <c r="G25" s="7"/>
      <c r="H25" s="7"/>
    </row>
    <row r="26" spans="1:8" ht="15" thickBot="1">
      <c r="A26" s="91"/>
      <c r="B26" s="20">
        <v>7</v>
      </c>
      <c r="C26" s="18" t="s">
        <v>85</v>
      </c>
      <c r="E26" s="7"/>
      <c r="F26" s="7"/>
      <c r="G26" s="7"/>
      <c r="H26" s="7"/>
    </row>
    <row r="27" spans="1:8">
      <c r="A27" s="91"/>
      <c r="B27" s="20">
        <v>8</v>
      </c>
      <c r="C27" s="88" t="s">
        <v>86</v>
      </c>
      <c r="E27" s="7"/>
      <c r="F27" s="7"/>
      <c r="G27" s="7"/>
      <c r="H27" s="7"/>
    </row>
    <row r="28" spans="1:8" ht="15" thickBot="1">
      <c r="A28" s="91"/>
      <c r="B28" s="20">
        <v>9</v>
      </c>
      <c r="C28" s="89"/>
      <c r="E28" s="7"/>
      <c r="F28" s="7"/>
      <c r="G28" s="7"/>
      <c r="H28" s="7"/>
    </row>
    <row r="29" spans="1:8" ht="15" thickBot="1">
      <c r="A29" s="91"/>
      <c r="B29" s="20">
        <v>10</v>
      </c>
      <c r="C29" s="18" t="s">
        <v>74</v>
      </c>
      <c r="E29" s="7"/>
      <c r="F29" s="7"/>
      <c r="G29" s="7"/>
      <c r="H29" s="7"/>
    </row>
    <row r="30" spans="1:8" ht="15" customHeight="1">
      <c r="A30" s="91"/>
      <c r="B30" s="68"/>
      <c r="C30" s="68"/>
      <c r="E30" s="7"/>
      <c r="F30" s="7"/>
      <c r="G30" s="7"/>
      <c r="H30" s="7"/>
    </row>
  </sheetData>
  <mergeCells count="13">
    <mergeCell ref="D11:D12"/>
    <mergeCell ref="A2:G2"/>
    <mergeCell ref="A3:B3"/>
    <mergeCell ref="F3:G3"/>
    <mergeCell ref="A5:A6"/>
    <mergeCell ref="D5:D6"/>
    <mergeCell ref="A8:A9"/>
    <mergeCell ref="D8:D9"/>
    <mergeCell ref="C27:C28"/>
    <mergeCell ref="A17:A30"/>
    <mergeCell ref="B17:C19"/>
    <mergeCell ref="B30:C30"/>
    <mergeCell ref="A11:A12"/>
  </mergeCells>
  <pageMargins left="0.7" right="0.7" top="0.75" bottom="0.75" header="0.3" footer="0.3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6075-E695-4EE9-8E06-57E14CB4CF38}">
  <dimension ref="A1:H25"/>
  <sheetViews>
    <sheetView view="pageBreakPreview" zoomScale="70" zoomScaleNormal="80" zoomScaleSheetLayoutView="70" workbookViewId="0">
      <selection activeCell="E8" sqref="E8"/>
    </sheetView>
  </sheetViews>
  <sheetFormatPr defaultRowHeight="21"/>
  <cols>
    <col min="1" max="1" width="24.33203125" style="7" customWidth="1"/>
    <col min="2" max="2" width="14.77734375" customWidth="1"/>
    <col min="3" max="3" width="64.21875" style="45" customWidth="1"/>
    <col min="4" max="4" width="36.21875" style="45" customWidth="1"/>
    <col min="5" max="5" width="66" style="46" customWidth="1"/>
    <col min="8" max="8" width="2.21875" customWidth="1"/>
  </cols>
  <sheetData>
    <row r="1" spans="1:7">
      <c r="B1" s="12"/>
    </row>
    <row r="2" spans="1:7" ht="87" customHeight="1" thickBot="1">
      <c r="A2" s="83" t="s">
        <v>0</v>
      </c>
      <c r="B2" s="84"/>
      <c r="C2" s="84"/>
      <c r="D2" s="84"/>
      <c r="E2" s="84"/>
      <c r="F2" s="84"/>
      <c r="G2" s="85"/>
    </row>
    <row r="3" spans="1:7" ht="61.95" customHeight="1" thickBot="1">
      <c r="A3" s="86" t="s">
        <v>1</v>
      </c>
      <c r="B3" s="87"/>
      <c r="C3" s="47" t="s">
        <v>27</v>
      </c>
      <c r="D3" s="48" t="s">
        <v>28</v>
      </c>
      <c r="E3" s="49" t="s">
        <v>29</v>
      </c>
      <c r="F3" s="86" t="s">
        <v>5</v>
      </c>
      <c r="G3" s="87"/>
    </row>
    <row r="4" spans="1:7" ht="36" thickBot="1">
      <c r="A4" s="4" t="s">
        <v>6</v>
      </c>
      <c r="B4" s="13" t="s">
        <v>7</v>
      </c>
      <c r="C4" s="50" t="s">
        <v>8</v>
      </c>
      <c r="D4" s="51" t="s">
        <v>9</v>
      </c>
      <c r="E4" s="50" t="s">
        <v>10</v>
      </c>
      <c r="F4" s="4" t="s">
        <v>11</v>
      </c>
      <c r="G4" s="4" t="s">
        <v>12</v>
      </c>
    </row>
    <row r="5" spans="1:7" ht="36" customHeight="1" thickBot="1">
      <c r="A5" s="81" t="s">
        <v>13</v>
      </c>
      <c r="B5" s="11" t="s">
        <v>68</v>
      </c>
      <c r="C5" s="52" t="s">
        <v>55</v>
      </c>
      <c r="D5" s="94" t="s">
        <v>14</v>
      </c>
      <c r="E5" s="53" t="s">
        <v>56</v>
      </c>
      <c r="F5" s="15">
        <v>6</v>
      </c>
      <c r="G5" s="11">
        <v>12</v>
      </c>
    </row>
    <row r="6" spans="1:7" ht="36" thickBot="1">
      <c r="A6" s="82"/>
      <c r="B6" s="10" t="s">
        <v>39</v>
      </c>
      <c r="C6" s="54" t="s">
        <v>37</v>
      </c>
      <c r="D6" s="95"/>
      <c r="E6" s="54" t="s">
        <v>46</v>
      </c>
      <c r="F6" s="10">
        <v>3</v>
      </c>
      <c r="G6" s="10">
        <v>6</v>
      </c>
    </row>
    <row r="7" spans="1:7" ht="36" thickBot="1">
      <c r="A7" s="2" t="s">
        <v>15</v>
      </c>
      <c r="B7" s="14"/>
      <c r="C7" s="56"/>
      <c r="D7" s="56" t="s">
        <v>16</v>
      </c>
      <c r="E7" s="56"/>
      <c r="F7" s="2">
        <f>SUM(F5:F6)</f>
        <v>9</v>
      </c>
      <c r="G7" s="2">
        <f>SUM(G5:G6)</f>
        <v>18</v>
      </c>
    </row>
    <row r="8" spans="1:7" ht="45" customHeight="1" thickBot="1">
      <c r="A8" s="81" t="s">
        <v>17</v>
      </c>
      <c r="B8" s="11" t="s">
        <v>40</v>
      </c>
      <c r="C8" s="52" t="s">
        <v>35</v>
      </c>
      <c r="D8" s="94" t="s">
        <v>18</v>
      </c>
      <c r="E8" s="53" t="s">
        <v>45</v>
      </c>
      <c r="F8" s="15">
        <v>6</v>
      </c>
      <c r="G8" s="11">
        <v>12</v>
      </c>
    </row>
    <row r="9" spans="1:7" ht="33" customHeight="1" thickBot="1">
      <c r="A9" s="82"/>
      <c r="B9" s="17" t="s">
        <v>50</v>
      </c>
      <c r="C9" s="54" t="s">
        <v>36</v>
      </c>
      <c r="D9" s="95"/>
      <c r="E9" s="54" t="s">
        <v>19</v>
      </c>
      <c r="F9" s="10">
        <v>3</v>
      </c>
      <c r="G9" s="10">
        <v>6</v>
      </c>
    </row>
    <row r="10" spans="1:7" ht="36" thickBot="1">
      <c r="A10" s="2" t="s">
        <v>15</v>
      </c>
      <c r="B10" s="14"/>
      <c r="C10" s="56"/>
      <c r="D10" s="56" t="s">
        <v>16</v>
      </c>
      <c r="E10" s="56"/>
      <c r="F10" s="2">
        <f>SUM(F8:F9)</f>
        <v>9</v>
      </c>
      <c r="G10" s="2">
        <f>SUM(G8:G9)</f>
        <v>18</v>
      </c>
    </row>
    <row r="11" spans="1:7" ht="37.799999999999997" customHeight="1" thickBot="1">
      <c r="A11" s="81" t="s">
        <v>20</v>
      </c>
      <c r="B11" s="11" t="s">
        <v>42</v>
      </c>
      <c r="C11" s="52" t="s">
        <v>88</v>
      </c>
      <c r="D11" s="94" t="s">
        <v>21</v>
      </c>
      <c r="E11" s="54" t="s">
        <v>89</v>
      </c>
      <c r="F11" s="15">
        <v>3</v>
      </c>
      <c r="G11" s="11">
        <v>6</v>
      </c>
    </row>
    <row r="12" spans="1:7" ht="36" thickBot="1">
      <c r="A12" s="82"/>
      <c r="B12" s="17" t="s">
        <v>51</v>
      </c>
      <c r="C12" s="54" t="s">
        <v>52</v>
      </c>
      <c r="D12" s="95"/>
      <c r="E12" s="54" t="s">
        <v>47</v>
      </c>
      <c r="F12" s="10">
        <v>3</v>
      </c>
      <c r="G12" s="10">
        <v>6</v>
      </c>
    </row>
    <row r="13" spans="1:7" ht="40.799999999999997" customHeight="1" thickBot="1">
      <c r="A13" s="2" t="s">
        <v>15</v>
      </c>
      <c r="B13" s="14"/>
      <c r="C13" s="56"/>
      <c r="D13" s="56" t="s">
        <v>16</v>
      </c>
      <c r="E13" s="56"/>
      <c r="F13" s="2">
        <f>SUM(F11:F12)</f>
        <v>6</v>
      </c>
      <c r="G13" s="2">
        <f>SUM(G11:G12)</f>
        <v>12</v>
      </c>
    </row>
    <row r="14" spans="1:7" ht="42.75" customHeight="1" thickBot="1">
      <c r="A14" s="8" t="s">
        <v>49</v>
      </c>
      <c r="B14" s="11" t="s">
        <v>63</v>
      </c>
      <c r="C14" s="52" t="s">
        <v>23</v>
      </c>
      <c r="D14" s="55" t="s">
        <v>22</v>
      </c>
      <c r="E14" s="53" t="s">
        <v>48</v>
      </c>
      <c r="F14" s="15">
        <v>24</v>
      </c>
      <c r="G14" s="11">
        <v>48</v>
      </c>
    </row>
    <row r="15" spans="1:7" ht="55.8" customHeight="1" thickBot="1">
      <c r="A15" s="2" t="s">
        <v>15</v>
      </c>
      <c r="B15" s="14"/>
      <c r="C15" s="56" t="s">
        <v>26</v>
      </c>
      <c r="D15" s="56" t="s">
        <v>16</v>
      </c>
      <c r="E15" s="56" t="s">
        <v>26</v>
      </c>
      <c r="F15" s="2">
        <f>SUM(F14:F14)</f>
        <v>24</v>
      </c>
      <c r="G15" s="2">
        <f>SUM(G14:G14)</f>
        <v>48</v>
      </c>
    </row>
    <row r="16" spans="1:7" ht="54.6" customHeight="1" thickBot="1">
      <c r="A16" s="2" t="s">
        <v>24</v>
      </c>
      <c r="B16" s="14"/>
      <c r="C16" s="56" t="s">
        <v>26</v>
      </c>
      <c r="D16" s="48" t="s">
        <v>25</v>
      </c>
      <c r="E16" s="48" t="s">
        <v>26</v>
      </c>
      <c r="F16" s="2">
        <f>F15+F13+F10+F7</f>
        <v>48</v>
      </c>
      <c r="G16" s="2">
        <f>G15+G13+G10+G7</f>
        <v>96</v>
      </c>
    </row>
    <row r="17" spans="1:8" ht="21" customHeight="1">
      <c r="A17" s="90"/>
      <c r="B17" s="92" t="s">
        <v>79</v>
      </c>
      <c r="C17" s="92"/>
      <c r="D17" s="93"/>
      <c r="E17" s="93"/>
      <c r="F17" s="93"/>
      <c r="G17" s="93"/>
      <c r="H17" s="93"/>
    </row>
    <row r="18" spans="1:8" ht="21.6" customHeight="1" thickBot="1">
      <c r="A18" s="91"/>
      <c r="B18" s="80"/>
      <c r="C18" s="80"/>
      <c r="D18" s="93"/>
      <c r="E18" s="93"/>
      <c r="F18" s="93"/>
      <c r="G18" s="93"/>
      <c r="H18" s="93"/>
    </row>
    <row r="19" spans="1:8" ht="21.6" thickBot="1">
      <c r="A19" s="91"/>
      <c r="B19" s="21">
        <v>1</v>
      </c>
      <c r="C19" s="22" t="s">
        <v>80</v>
      </c>
      <c r="D19" s="93"/>
      <c r="E19" s="93"/>
      <c r="F19" s="93"/>
      <c r="G19" s="93"/>
      <c r="H19" s="93"/>
    </row>
    <row r="20" spans="1:8" ht="21.6" thickBot="1">
      <c r="A20" s="91"/>
      <c r="B20" s="21">
        <v>2</v>
      </c>
      <c r="C20" s="24" t="s">
        <v>77</v>
      </c>
      <c r="D20" s="93"/>
      <c r="E20" s="93"/>
      <c r="F20" s="93"/>
      <c r="G20" s="93"/>
      <c r="H20" s="93"/>
    </row>
    <row r="21" spans="1:8" ht="42.6" thickBot="1">
      <c r="A21" s="91"/>
      <c r="B21" s="21">
        <v>3</v>
      </c>
      <c r="C21" s="24" t="s">
        <v>69</v>
      </c>
      <c r="D21" s="93"/>
      <c r="E21" s="93"/>
      <c r="F21" s="93"/>
      <c r="G21" s="93"/>
      <c r="H21" s="93"/>
    </row>
    <row r="22" spans="1:8" ht="21.6" thickBot="1">
      <c r="A22" s="91"/>
      <c r="B22" s="21">
        <v>4</v>
      </c>
      <c r="C22" s="25" t="s">
        <v>78</v>
      </c>
      <c r="D22" s="93"/>
      <c r="E22" s="93"/>
      <c r="F22" s="93"/>
      <c r="G22" s="93"/>
      <c r="H22" s="93"/>
    </row>
    <row r="23" spans="1:8" ht="21" customHeight="1">
      <c r="A23" s="91"/>
      <c r="B23" s="68"/>
      <c r="C23" s="68"/>
      <c r="D23" s="93"/>
      <c r="E23" s="93"/>
      <c r="F23" s="93"/>
      <c r="G23" s="93"/>
      <c r="H23" s="93"/>
    </row>
    <row r="24" spans="1:8" ht="21" customHeight="1">
      <c r="A24" s="91"/>
      <c r="B24" s="68"/>
      <c r="C24" s="68"/>
      <c r="D24" s="93"/>
      <c r="E24" s="93"/>
      <c r="F24" s="93"/>
      <c r="G24" s="93"/>
      <c r="H24" s="93"/>
    </row>
    <row r="25" spans="1:8" ht="21" customHeight="1">
      <c r="A25" s="91"/>
      <c r="B25" s="68"/>
      <c r="C25" s="68"/>
      <c r="D25" s="93"/>
      <c r="E25" s="93"/>
      <c r="F25" s="93"/>
      <c r="G25" s="93"/>
      <c r="H25" s="93"/>
    </row>
  </sheetData>
  <mergeCells count="13">
    <mergeCell ref="A8:A9"/>
    <mergeCell ref="D8:D9"/>
    <mergeCell ref="A2:G2"/>
    <mergeCell ref="A3:B3"/>
    <mergeCell ref="F3:G3"/>
    <mergeCell ref="A5:A6"/>
    <mergeCell ref="D5:D6"/>
    <mergeCell ref="D17:H25"/>
    <mergeCell ref="A17:A25"/>
    <mergeCell ref="B17:C18"/>
    <mergeCell ref="B23:C25"/>
    <mergeCell ref="A11:A12"/>
    <mergeCell ref="D11:D12"/>
  </mergeCells>
  <pageMargins left="0.7" right="0.7" top="0.75" bottom="0.75" header="0.3" footer="0.3"/>
  <pageSetup paperSize="9" scale="4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view="pageBreakPreview" zoomScale="60" zoomScaleNormal="80" workbookViewId="0">
      <selection activeCell="E5" sqref="E5"/>
    </sheetView>
  </sheetViews>
  <sheetFormatPr defaultRowHeight="18"/>
  <cols>
    <col min="1" max="1" width="22.6640625" customWidth="1"/>
    <col min="2" max="2" width="24.6640625" style="38" customWidth="1"/>
    <col min="3" max="3" width="62.6640625" customWidth="1"/>
    <col min="4" max="4" width="24.21875" style="38" customWidth="1"/>
    <col min="5" max="5" width="76.1093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2</v>
      </c>
      <c r="D3" s="41" t="s">
        <v>3</v>
      </c>
      <c r="E3" s="26" t="s">
        <v>4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29.4" customHeight="1" thickBot="1">
      <c r="A8" s="65" t="s">
        <v>17</v>
      </c>
      <c r="B8" s="35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6" t="s">
        <v>41</v>
      </c>
      <c r="C9" s="30" t="s">
        <v>36</v>
      </c>
      <c r="D9" s="79"/>
      <c r="E9" s="30" t="s">
        <v>19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35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0" t="s">
        <v>43</v>
      </c>
      <c r="C12" s="30" t="s">
        <v>38</v>
      </c>
      <c r="D12" s="62"/>
      <c r="E12" s="30" t="s">
        <v>47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44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8:A9"/>
    <mergeCell ref="D8:D9"/>
    <mergeCell ref="A11:A12"/>
    <mergeCell ref="A2:G2"/>
    <mergeCell ref="A3:B3"/>
    <mergeCell ref="F3:G3"/>
    <mergeCell ref="A5:A6"/>
    <mergeCell ref="D5:D6"/>
    <mergeCell ref="B18:C18"/>
    <mergeCell ref="D17:G26"/>
    <mergeCell ref="A17:A26"/>
    <mergeCell ref="B17:C17"/>
    <mergeCell ref="B25:C26"/>
  </mergeCells>
  <phoneticPr fontId="8" type="noConversion"/>
  <pageMargins left="0.7" right="0.7" top="0.75" bottom="0.75" header="0.3" footer="0.3"/>
  <pageSetup paperSize="9" scale="24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FF58-CF97-4523-9867-2F789A530033}">
  <dimension ref="A1:G26"/>
  <sheetViews>
    <sheetView view="pageBreakPreview" topLeftCell="A13" zoomScale="80" zoomScaleNormal="80" zoomScaleSheetLayoutView="80" workbookViewId="0">
      <selection activeCell="D17" sqref="D17:G26"/>
    </sheetView>
  </sheetViews>
  <sheetFormatPr defaultRowHeight="18"/>
  <cols>
    <col min="1" max="1" width="22.6640625" customWidth="1"/>
    <col min="2" max="2" width="24.6640625" style="38" customWidth="1"/>
    <col min="3" max="3" width="62.6640625" customWidth="1"/>
    <col min="4" max="4" width="24.21875" style="38" customWidth="1"/>
    <col min="5" max="5" width="76.1093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173</v>
      </c>
      <c r="D3" s="41" t="s">
        <v>175</v>
      </c>
      <c r="E3" s="26" t="s">
        <v>174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29.4" customHeight="1" thickBot="1">
      <c r="A8" s="65" t="s">
        <v>17</v>
      </c>
      <c r="B8" s="35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6" t="s">
        <v>176</v>
      </c>
      <c r="C9" s="30" t="s">
        <v>179</v>
      </c>
      <c r="D9" s="79"/>
      <c r="E9" s="30" t="s">
        <v>180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35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6" t="s">
        <v>177</v>
      </c>
      <c r="C12" s="30" t="s">
        <v>182</v>
      </c>
      <c r="D12" s="62"/>
      <c r="E12" s="30" t="s">
        <v>181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178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8:A9"/>
    <mergeCell ref="D8:D9"/>
    <mergeCell ref="A2:G2"/>
    <mergeCell ref="A3:B3"/>
    <mergeCell ref="F3:G3"/>
    <mergeCell ref="A5:A6"/>
    <mergeCell ref="D5:D6"/>
    <mergeCell ref="A11:A12"/>
    <mergeCell ref="A17:A26"/>
    <mergeCell ref="B17:C17"/>
    <mergeCell ref="D17:G26"/>
    <mergeCell ref="B18:C18"/>
    <mergeCell ref="B25:C26"/>
  </mergeCells>
  <pageMargins left="0.7" right="0.7" top="0.75" bottom="0.75" header="0.3" footer="0.3"/>
  <pageSetup paperSize="9" scale="44" orientation="landscape" horizontalDpi="4294967293" r:id="rId1"/>
  <colBreaks count="1" manualBreakCount="1">
    <brk id="7" max="2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FDBE-7908-4B09-A79E-61ED81C3792F}">
  <dimension ref="A1:G26"/>
  <sheetViews>
    <sheetView view="pageBreakPreview" zoomScale="80" zoomScaleNormal="80" zoomScaleSheetLayoutView="80" workbookViewId="0">
      <selection activeCell="E8" sqref="E8"/>
    </sheetView>
  </sheetViews>
  <sheetFormatPr defaultRowHeight="18"/>
  <cols>
    <col min="1" max="1" width="22.6640625" customWidth="1"/>
    <col min="2" max="2" width="24.6640625" style="38" customWidth="1"/>
    <col min="3" max="3" width="62.6640625" customWidth="1"/>
    <col min="4" max="4" width="24.21875" style="38" customWidth="1"/>
    <col min="5" max="5" width="76.1093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163</v>
      </c>
      <c r="D3" s="41" t="s">
        <v>164</v>
      </c>
      <c r="E3" s="26" t="s">
        <v>165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29.4" customHeight="1" thickBot="1">
      <c r="A8" s="65" t="s">
        <v>17</v>
      </c>
      <c r="B8" s="35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6" t="s">
        <v>166</v>
      </c>
      <c r="C9" s="30" t="s">
        <v>169</v>
      </c>
      <c r="D9" s="79"/>
      <c r="E9" s="30" t="s">
        <v>171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35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6" t="s">
        <v>167</v>
      </c>
      <c r="C12" s="30" t="s">
        <v>170</v>
      </c>
      <c r="D12" s="62"/>
      <c r="E12" s="30" t="s">
        <v>172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168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8:A9"/>
    <mergeCell ref="D8:D9"/>
    <mergeCell ref="A2:G2"/>
    <mergeCell ref="A3:B3"/>
    <mergeCell ref="F3:G3"/>
    <mergeCell ref="A5:A6"/>
    <mergeCell ref="D5:D6"/>
    <mergeCell ref="A11:A12"/>
    <mergeCell ref="A17:A26"/>
    <mergeCell ref="B17:C17"/>
    <mergeCell ref="D17:G26"/>
    <mergeCell ref="B18:C18"/>
    <mergeCell ref="B25:C26"/>
  </mergeCells>
  <pageMargins left="0.7" right="0.7" top="0.75" bottom="0.75" header="0.3" footer="0.3"/>
  <pageSetup paperSize="9" scale="44" orientation="landscape" horizontalDpi="4294967293" r:id="rId1"/>
  <colBreaks count="1" manualBreakCount="1">
    <brk id="7" max="2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E1061-384D-4926-A1D0-7BDFCD221C23}">
  <dimension ref="A1:G17"/>
  <sheetViews>
    <sheetView view="pageBreakPreview" zoomScale="60" zoomScaleNormal="80" workbookViewId="0">
      <selection activeCell="E6" sqref="E6"/>
    </sheetView>
  </sheetViews>
  <sheetFormatPr defaultRowHeight="18"/>
  <cols>
    <col min="1" max="1" width="22.6640625" customWidth="1"/>
    <col min="2" max="2" width="24.6640625" style="38" customWidth="1"/>
    <col min="3" max="3" width="62.6640625" customWidth="1"/>
    <col min="4" max="4" width="24.21875" style="38" customWidth="1"/>
    <col min="5" max="5" width="102.218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148</v>
      </c>
      <c r="D3" s="41" t="s">
        <v>146</v>
      </c>
      <c r="E3" s="26" t="s">
        <v>147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67.8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67.8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67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67.8" customHeight="1" thickBot="1">
      <c r="A8" s="65" t="s">
        <v>17</v>
      </c>
      <c r="B8" s="28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67.8" customHeight="1" thickBot="1">
      <c r="A9" s="66"/>
      <c r="B9" s="30" t="s">
        <v>150</v>
      </c>
      <c r="C9" s="30" t="s">
        <v>152</v>
      </c>
      <c r="D9" s="79"/>
      <c r="E9" s="30" t="s">
        <v>154</v>
      </c>
      <c r="F9" s="30">
        <v>3</v>
      </c>
      <c r="G9" s="30">
        <v>6</v>
      </c>
    </row>
    <row r="10" spans="1:7" ht="67.8" customHeight="1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67.8" customHeight="1" thickBot="1">
      <c r="A11" s="65" t="s">
        <v>20</v>
      </c>
      <c r="B11" s="28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67.8" customHeight="1" thickBot="1">
      <c r="A12" s="66"/>
      <c r="B12" s="30" t="s">
        <v>149</v>
      </c>
      <c r="C12" s="30" t="s">
        <v>153</v>
      </c>
      <c r="D12" s="62"/>
      <c r="E12" s="30" t="s">
        <v>155</v>
      </c>
      <c r="F12" s="30">
        <v>3</v>
      </c>
      <c r="G12" s="30">
        <v>6</v>
      </c>
    </row>
    <row r="13" spans="1:7" ht="67.8" customHeight="1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67.8" customHeight="1" thickBot="1">
      <c r="A14" s="39" t="s">
        <v>49</v>
      </c>
      <c r="B14" s="28" t="s">
        <v>151</v>
      </c>
      <c r="C14" s="28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67.8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67.8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 ht="67.8" customHeight="1">
      <c r="A17" s="58"/>
      <c r="B17" s="69"/>
      <c r="C17" s="69"/>
      <c r="D17" s="70"/>
      <c r="E17" s="70"/>
      <c r="F17" s="70"/>
      <c r="G17" s="70"/>
    </row>
  </sheetData>
  <mergeCells count="10">
    <mergeCell ref="A11:A12"/>
    <mergeCell ref="B17:C17"/>
    <mergeCell ref="D17:G17"/>
    <mergeCell ref="A2:G2"/>
    <mergeCell ref="A3:B3"/>
    <mergeCell ref="F3:G3"/>
    <mergeCell ref="A5:A6"/>
    <mergeCell ref="D5:D6"/>
    <mergeCell ref="A8:A9"/>
    <mergeCell ref="D8:D9"/>
  </mergeCells>
  <pageMargins left="0.7" right="0.7" top="0.75" bottom="0.75" header="0.3" footer="0.3"/>
  <pageSetup paperSize="9" scale="45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E404-5ECB-4BDE-8149-26E27B05102D}">
  <dimension ref="A1:G26"/>
  <sheetViews>
    <sheetView view="pageBreakPreview" zoomScale="60" zoomScaleNormal="80" workbookViewId="0">
      <selection activeCell="E10" sqref="E10"/>
    </sheetView>
  </sheetViews>
  <sheetFormatPr defaultRowHeight="18"/>
  <cols>
    <col min="1" max="1" width="22.6640625" customWidth="1"/>
    <col min="2" max="2" width="24.6640625" style="38" customWidth="1"/>
    <col min="3" max="3" width="83.44140625" customWidth="1"/>
    <col min="4" max="4" width="24.21875" style="38" customWidth="1"/>
    <col min="5" max="5" width="109.218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125.4" customHeight="1" thickBot="1">
      <c r="A3" s="76" t="s">
        <v>1</v>
      </c>
      <c r="B3" s="77"/>
      <c r="C3" s="26" t="s">
        <v>136</v>
      </c>
      <c r="D3" s="41" t="s">
        <v>138</v>
      </c>
      <c r="E3" s="26" t="s">
        <v>137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43.8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43.8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49.2" customHeight="1" thickBot="1">
      <c r="A8" s="65" t="s">
        <v>17</v>
      </c>
      <c r="B8" s="35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6" t="s">
        <v>139</v>
      </c>
      <c r="C9" s="30" t="s">
        <v>140</v>
      </c>
      <c r="D9" s="79"/>
      <c r="E9" s="30" t="s">
        <v>143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35" t="s">
        <v>42</v>
      </c>
      <c r="C11" s="28" t="s">
        <v>88</v>
      </c>
      <c r="D11" s="64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6" t="s">
        <v>144</v>
      </c>
      <c r="C12" s="30" t="s">
        <v>141</v>
      </c>
      <c r="D12" s="62"/>
      <c r="E12" s="30" t="s">
        <v>142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145</v>
      </c>
      <c r="C14" s="29" t="s">
        <v>125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8:A9"/>
    <mergeCell ref="D8:D9"/>
    <mergeCell ref="A2:G2"/>
    <mergeCell ref="A3:B3"/>
    <mergeCell ref="F3:G3"/>
    <mergeCell ref="A5:A6"/>
    <mergeCell ref="D5:D6"/>
    <mergeCell ref="A11:A12"/>
    <mergeCell ref="A17:A26"/>
    <mergeCell ref="B17:C17"/>
    <mergeCell ref="D17:G26"/>
    <mergeCell ref="B18:C18"/>
    <mergeCell ref="B25:C26"/>
  </mergeCells>
  <pageMargins left="0.7" right="0.7" top="0.75" bottom="0.75" header="0.3" footer="0.3"/>
  <pageSetup paperSize="9" scale="24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315E-660E-41EB-8095-51D819867F6D}">
  <dimension ref="A1:G17"/>
  <sheetViews>
    <sheetView view="pageBreakPreview" zoomScale="60" zoomScaleNormal="80" workbookViewId="0">
      <selection activeCell="E8" sqref="E8"/>
    </sheetView>
  </sheetViews>
  <sheetFormatPr defaultRowHeight="18"/>
  <cols>
    <col min="1" max="1" width="22.6640625" customWidth="1"/>
    <col min="2" max="2" width="24.6640625" style="38" customWidth="1"/>
    <col min="3" max="3" width="83.44140625" customWidth="1"/>
    <col min="4" max="4" width="24.21875" style="38" customWidth="1"/>
    <col min="5" max="5" width="109.218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126</v>
      </c>
      <c r="D3" s="41" t="s">
        <v>132</v>
      </c>
      <c r="E3" s="26" t="s">
        <v>127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29.4" customHeight="1" thickBot="1">
      <c r="A8" s="65" t="s">
        <v>17</v>
      </c>
      <c r="B8" s="35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6" t="s">
        <v>133</v>
      </c>
      <c r="C9" s="30" t="s">
        <v>128</v>
      </c>
      <c r="D9" s="79"/>
      <c r="E9" s="30" t="s">
        <v>129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35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6" t="s">
        <v>134</v>
      </c>
      <c r="C12" s="30" t="s">
        <v>130</v>
      </c>
      <c r="D12" s="62"/>
      <c r="E12" s="30" t="s">
        <v>131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135</v>
      </c>
      <c r="C14" s="29" t="s">
        <v>125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58"/>
      <c r="B17" s="69"/>
      <c r="C17" s="69"/>
      <c r="D17" s="70"/>
      <c r="E17" s="70"/>
      <c r="F17" s="70"/>
      <c r="G17" s="70"/>
    </row>
  </sheetData>
  <mergeCells count="10">
    <mergeCell ref="A2:G2"/>
    <mergeCell ref="A3:B3"/>
    <mergeCell ref="F3:G3"/>
    <mergeCell ref="A5:A6"/>
    <mergeCell ref="D5:D6"/>
    <mergeCell ref="A11:A12"/>
    <mergeCell ref="B17:C17"/>
    <mergeCell ref="D17:G17"/>
    <mergeCell ref="A8:A9"/>
    <mergeCell ref="D8:D9"/>
  </mergeCells>
  <pageMargins left="0.7" right="0.7" top="0.75" bottom="0.75" header="0.3" footer="0.3"/>
  <pageSetup paperSize="9" scale="24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7B2D-22D7-4903-869C-CC63DC59432E}">
  <dimension ref="A1:G26"/>
  <sheetViews>
    <sheetView view="pageBreakPreview" zoomScale="60" zoomScaleNormal="80" workbookViewId="0">
      <selection activeCell="E9" sqref="E9"/>
    </sheetView>
  </sheetViews>
  <sheetFormatPr defaultRowHeight="18"/>
  <cols>
    <col min="1" max="1" width="22.6640625" customWidth="1"/>
    <col min="2" max="2" width="24.6640625" style="38" customWidth="1"/>
    <col min="3" max="3" width="83.44140625" customWidth="1"/>
    <col min="4" max="4" width="24.21875" style="38" customWidth="1"/>
    <col min="5" max="5" width="109.218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115</v>
      </c>
      <c r="D3" s="41" t="s">
        <v>121</v>
      </c>
      <c r="E3" s="26" t="s">
        <v>116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29.4" customHeight="1" thickBot="1">
      <c r="A8" s="65" t="s">
        <v>17</v>
      </c>
      <c r="B8" s="30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0" t="s">
        <v>122</v>
      </c>
      <c r="C9" s="30" t="s">
        <v>117</v>
      </c>
      <c r="D9" s="79"/>
      <c r="E9" s="30" t="s">
        <v>118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30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0" t="s">
        <v>123</v>
      </c>
      <c r="C12" s="30" t="s">
        <v>119</v>
      </c>
      <c r="D12" s="62"/>
      <c r="E12" s="30" t="s">
        <v>120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124</v>
      </c>
      <c r="C14" s="29" t="s">
        <v>162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43.8" customHeight="1">
      <c r="A18" s="68"/>
      <c r="B18" s="72" t="s">
        <v>75</v>
      </c>
      <c r="C18" s="72"/>
      <c r="D18" s="71"/>
      <c r="E18" s="71"/>
      <c r="F18" s="71"/>
      <c r="G18" s="71"/>
    </row>
    <row r="19" spans="1:7" ht="63.6" customHeight="1" thickBot="1">
      <c r="A19" s="68"/>
      <c r="B19" s="40">
        <v>1</v>
      </c>
      <c r="C19" s="24" t="s">
        <v>69</v>
      </c>
      <c r="D19" s="71"/>
      <c r="E19" s="71"/>
      <c r="F19" s="71"/>
      <c r="G19" s="71"/>
    </row>
    <row r="20" spans="1:7" ht="30" customHeight="1" thickBot="1">
      <c r="A20" s="68"/>
      <c r="B20" s="21">
        <v>2</v>
      </c>
      <c r="C20" s="23" t="s">
        <v>70</v>
      </c>
      <c r="D20" s="71"/>
      <c r="E20" s="71"/>
      <c r="F20" s="71"/>
      <c r="G20" s="71"/>
    </row>
    <row r="21" spans="1:7" ht="30" customHeight="1" thickBot="1">
      <c r="A21" s="68"/>
      <c r="B21" s="21">
        <v>3</v>
      </c>
      <c r="C21" s="24" t="s">
        <v>71</v>
      </c>
      <c r="D21" s="71"/>
      <c r="E21" s="71"/>
      <c r="F21" s="71"/>
      <c r="G21" s="71"/>
    </row>
    <row r="22" spans="1:7" ht="30" customHeight="1" thickBot="1">
      <c r="A22" s="68"/>
      <c r="B22" s="21">
        <v>4</v>
      </c>
      <c r="C22" s="24" t="s">
        <v>72</v>
      </c>
      <c r="D22" s="71"/>
      <c r="E22" s="71"/>
      <c r="F22" s="71"/>
      <c r="G22" s="71"/>
    </row>
    <row r="23" spans="1:7" ht="30" customHeight="1" thickBot="1">
      <c r="A23" s="68"/>
      <c r="B23" s="21">
        <v>5</v>
      </c>
      <c r="C23" s="25" t="s">
        <v>73</v>
      </c>
      <c r="D23" s="71"/>
      <c r="E23" s="71"/>
      <c r="F23" s="71"/>
      <c r="G23" s="71"/>
    </row>
    <row r="24" spans="1:7" ht="30" customHeight="1" thickBot="1">
      <c r="A24" s="68"/>
      <c r="B24" s="21">
        <v>6</v>
      </c>
      <c r="C24" s="23" t="s">
        <v>74</v>
      </c>
      <c r="D24" s="71"/>
      <c r="E24" s="71"/>
      <c r="F24" s="71"/>
      <c r="G24" s="71"/>
    </row>
    <row r="25" spans="1:7" ht="18" customHeight="1">
      <c r="A25" s="68"/>
      <c r="B25" s="71"/>
      <c r="C25" s="71"/>
      <c r="D25" s="71"/>
      <c r="E25" s="71"/>
      <c r="F25" s="71"/>
      <c r="G25" s="71"/>
    </row>
    <row r="26" spans="1:7" ht="18" customHeight="1">
      <c r="A26" s="68"/>
      <c r="B26" s="71"/>
      <c r="C26" s="71"/>
      <c r="D26" s="71"/>
      <c r="E26" s="71"/>
      <c r="F26" s="71"/>
      <c r="G26" s="71"/>
    </row>
  </sheetData>
  <mergeCells count="13">
    <mergeCell ref="A8:A9"/>
    <mergeCell ref="D8:D9"/>
    <mergeCell ref="A2:G2"/>
    <mergeCell ref="A3:B3"/>
    <mergeCell ref="F3:G3"/>
    <mergeCell ref="A5:A6"/>
    <mergeCell ref="D5:D6"/>
    <mergeCell ref="A11:A12"/>
    <mergeCell ref="A17:A26"/>
    <mergeCell ref="B17:C17"/>
    <mergeCell ref="D17:G26"/>
    <mergeCell ref="B18:C18"/>
    <mergeCell ref="B25:C26"/>
  </mergeCells>
  <pageMargins left="0.7" right="0.7" top="0.75" bottom="0.75" header="0.3" footer="0.3"/>
  <pageSetup paperSize="9" scale="24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2838-8124-4DDC-8678-53FB4582B78C}">
  <dimension ref="A1:G17"/>
  <sheetViews>
    <sheetView view="pageBreakPreview" zoomScale="60" zoomScaleNormal="80" workbookViewId="0">
      <selection activeCell="E8" sqref="E8"/>
    </sheetView>
  </sheetViews>
  <sheetFormatPr defaultRowHeight="18"/>
  <cols>
    <col min="1" max="1" width="22.6640625" customWidth="1"/>
    <col min="2" max="2" width="24.6640625" style="38" customWidth="1"/>
    <col min="3" max="3" width="62.6640625" customWidth="1"/>
    <col min="4" max="4" width="24.21875" style="38" customWidth="1"/>
    <col min="5" max="5" width="89.777343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106</v>
      </c>
      <c r="D3" s="41" t="s">
        <v>111</v>
      </c>
      <c r="E3" s="26" t="s">
        <v>105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64.2" customHeight="1" thickBot="1">
      <c r="A8" s="65" t="s">
        <v>17</v>
      </c>
      <c r="B8" s="28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0" t="s">
        <v>112</v>
      </c>
      <c r="C9" s="30" t="s">
        <v>108</v>
      </c>
      <c r="D9" s="79"/>
      <c r="E9" s="30" t="s">
        <v>107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28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0" t="s">
        <v>113</v>
      </c>
      <c r="C12" s="30" t="s">
        <v>110</v>
      </c>
      <c r="D12" s="62"/>
      <c r="E12" s="63" t="s">
        <v>109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28" t="s">
        <v>114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58"/>
      <c r="B17" s="69"/>
      <c r="C17" s="69"/>
      <c r="D17" s="70"/>
      <c r="E17" s="70"/>
      <c r="F17" s="70"/>
      <c r="G17" s="70"/>
    </row>
  </sheetData>
  <mergeCells count="10">
    <mergeCell ref="A11:A12"/>
    <mergeCell ref="B17:C17"/>
    <mergeCell ref="D17:G17"/>
    <mergeCell ref="A8:A9"/>
    <mergeCell ref="D8:D9"/>
    <mergeCell ref="A2:G2"/>
    <mergeCell ref="A3:B3"/>
    <mergeCell ref="F3:G3"/>
    <mergeCell ref="A5:A6"/>
    <mergeCell ref="D5:D6"/>
  </mergeCells>
  <pageMargins left="0.7" right="0.7" top="0.75" bottom="0.75" header="0.3" footer="0.3"/>
  <pageSetup paperSize="9" scale="24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F73D-2677-4CC8-A32C-2155118A6006}">
  <dimension ref="A1:G19"/>
  <sheetViews>
    <sheetView view="pageBreakPreview" zoomScale="50" zoomScaleNormal="80" zoomScaleSheetLayoutView="50" workbookViewId="0">
      <selection activeCell="E8" sqref="E8"/>
    </sheetView>
  </sheetViews>
  <sheetFormatPr defaultRowHeight="18"/>
  <cols>
    <col min="1" max="1" width="22.6640625" customWidth="1"/>
    <col min="2" max="2" width="24.6640625" style="38" customWidth="1"/>
    <col min="3" max="3" width="62.6640625" customWidth="1"/>
    <col min="4" max="4" width="24.21875" style="38" customWidth="1"/>
    <col min="5" max="5" width="76.109375" style="16" customWidth="1"/>
    <col min="6" max="6" width="14.5546875" customWidth="1"/>
    <col min="7" max="7" width="20.88671875" customWidth="1"/>
    <col min="8" max="8" width="2.21875" customWidth="1"/>
  </cols>
  <sheetData>
    <row r="1" spans="1:7">
      <c r="B1" s="33"/>
    </row>
    <row r="2" spans="1:7" ht="87" customHeight="1" thickBot="1">
      <c r="A2" s="73" t="s">
        <v>76</v>
      </c>
      <c r="B2" s="74"/>
      <c r="C2" s="74"/>
      <c r="D2" s="74"/>
      <c r="E2" s="74"/>
      <c r="F2" s="74"/>
      <c r="G2" s="75"/>
    </row>
    <row r="3" spans="1:7" ht="97.2" customHeight="1" thickBot="1">
      <c r="A3" s="76" t="s">
        <v>1</v>
      </c>
      <c r="B3" s="77"/>
      <c r="C3" s="26" t="s">
        <v>156</v>
      </c>
      <c r="D3" s="41" t="s">
        <v>157</v>
      </c>
      <c r="E3" s="26" t="s">
        <v>161</v>
      </c>
      <c r="F3" s="76" t="s">
        <v>5</v>
      </c>
      <c r="G3" s="77"/>
    </row>
    <row r="4" spans="1:7" ht="40.200000000000003" thickBot="1">
      <c r="A4" s="13" t="s">
        <v>6</v>
      </c>
      <c r="B4" s="34" t="s">
        <v>7</v>
      </c>
      <c r="C4" s="27" t="s">
        <v>8</v>
      </c>
      <c r="D4" s="42" t="s">
        <v>9</v>
      </c>
      <c r="E4" s="27" t="s">
        <v>10</v>
      </c>
      <c r="F4" s="27" t="s">
        <v>11</v>
      </c>
      <c r="G4" s="27" t="s">
        <v>12</v>
      </c>
    </row>
    <row r="5" spans="1:7" ht="33.6" customHeight="1" thickBot="1">
      <c r="A5" s="65" t="s">
        <v>13</v>
      </c>
      <c r="B5" s="28" t="s">
        <v>68</v>
      </c>
      <c r="C5" s="28" t="s">
        <v>55</v>
      </c>
      <c r="D5" s="78" t="s">
        <v>14</v>
      </c>
      <c r="E5" s="28" t="s">
        <v>56</v>
      </c>
      <c r="F5" s="29">
        <v>6</v>
      </c>
      <c r="G5" s="28">
        <v>12</v>
      </c>
    </row>
    <row r="6" spans="1:7" ht="33.6" customHeight="1" thickBot="1">
      <c r="A6" s="66"/>
      <c r="B6" s="30" t="s">
        <v>39</v>
      </c>
      <c r="C6" s="30" t="s">
        <v>37</v>
      </c>
      <c r="D6" s="79"/>
      <c r="E6" s="30" t="s">
        <v>46</v>
      </c>
      <c r="F6" s="30">
        <v>3</v>
      </c>
      <c r="G6" s="30">
        <v>6</v>
      </c>
    </row>
    <row r="7" spans="1:7" ht="73.8" customHeight="1" thickBot="1">
      <c r="A7" s="14" t="s">
        <v>15</v>
      </c>
      <c r="B7" s="37"/>
      <c r="C7" s="31"/>
      <c r="D7" s="37" t="s">
        <v>16</v>
      </c>
      <c r="E7" s="31"/>
      <c r="F7" s="31">
        <f>SUM(F5:F6)</f>
        <v>9</v>
      </c>
      <c r="G7" s="31">
        <f>SUM(G5:G6)</f>
        <v>18</v>
      </c>
    </row>
    <row r="8" spans="1:7" ht="64.2" customHeight="1" thickBot="1">
      <c r="A8" s="65" t="s">
        <v>17</v>
      </c>
      <c r="B8" s="28" t="s">
        <v>40</v>
      </c>
      <c r="C8" s="28" t="s">
        <v>35</v>
      </c>
      <c r="D8" s="78" t="s">
        <v>18</v>
      </c>
      <c r="E8" s="28" t="s">
        <v>45</v>
      </c>
      <c r="F8" s="29">
        <v>6</v>
      </c>
      <c r="G8" s="28">
        <v>12</v>
      </c>
    </row>
    <row r="9" spans="1:7" ht="40.200000000000003" thickBot="1">
      <c r="A9" s="66"/>
      <c r="B9" s="30" t="s">
        <v>158</v>
      </c>
      <c r="C9" s="30" t="s">
        <v>100</v>
      </c>
      <c r="D9" s="79"/>
      <c r="E9" s="30" t="s">
        <v>101</v>
      </c>
      <c r="F9" s="30">
        <v>3</v>
      </c>
      <c r="G9" s="30">
        <v>6</v>
      </c>
    </row>
    <row r="10" spans="1:7" ht="40.200000000000003" thickBot="1">
      <c r="A10" s="14" t="s">
        <v>15</v>
      </c>
      <c r="B10" s="37"/>
      <c r="C10" s="31"/>
      <c r="D10" s="37" t="s">
        <v>16</v>
      </c>
      <c r="E10" s="31"/>
      <c r="F10" s="31">
        <f>SUM(F8:F9)</f>
        <v>9</v>
      </c>
      <c r="G10" s="31">
        <f>SUM(G8:G9)</f>
        <v>18</v>
      </c>
    </row>
    <row r="11" spans="1:7" ht="48.6" customHeight="1" thickBot="1">
      <c r="A11" s="65" t="s">
        <v>20</v>
      </c>
      <c r="B11" s="28" t="s">
        <v>42</v>
      </c>
      <c r="C11" s="28" t="s">
        <v>88</v>
      </c>
      <c r="D11" s="61" t="s">
        <v>21</v>
      </c>
      <c r="E11" s="28" t="s">
        <v>89</v>
      </c>
      <c r="F11" s="29">
        <v>3</v>
      </c>
      <c r="G11" s="28">
        <v>6</v>
      </c>
    </row>
    <row r="12" spans="1:7" ht="48.6" customHeight="1" thickBot="1">
      <c r="A12" s="66"/>
      <c r="B12" s="30" t="s">
        <v>159</v>
      </c>
      <c r="C12" s="30" t="s">
        <v>102</v>
      </c>
      <c r="D12" s="62"/>
      <c r="E12" s="30" t="s">
        <v>103</v>
      </c>
      <c r="F12" s="30">
        <v>3</v>
      </c>
      <c r="G12" s="30">
        <v>6</v>
      </c>
    </row>
    <row r="13" spans="1:7" ht="40.200000000000003" thickBot="1">
      <c r="A13" s="14" t="s">
        <v>15</v>
      </c>
      <c r="B13" s="37"/>
      <c r="C13" s="31"/>
      <c r="D13" s="37" t="s">
        <v>16</v>
      </c>
      <c r="E13" s="31"/>
      <c r="F13" s="31">
        <f>SUM(F11:F12)</f>
        <v>6</v>
      </c>
      <c r="G13" s="31">
        <f>SUM(G11:G12)</f>
        <v>12</v>
      </c>
    </row>
    <row r="14" spans="1:7" ht="42.75" customHeight="1" thickBot="1">
      <c r="A14" s="39" t="s">
        <v>49</v>
      </c>
      <c r="B14" s="35" t="s">
        <v>160</v>
      </c>
      <c r="C14" s="29" t="s">
        <v>23</v>
      </c>
      <c r="D14" s="43" t="s">
        <v>22</v>
      </c>
      <c r="E14" s="28" t="s">
        <v>48</v>
      </c>
      <c r="F14" s="29">
        <v>24</v>
      </c>
      <c r="G14" s="28">
        <v>48</v>
      </c>
    </row>
    <row r="15" spans="1:7" ht="40.799999999999997" customHeight="1" thickBot="1">
      <c r="A15" s="14" t="s">
        <v>15</v>
      </c>
      <c r="B15" s="37"/>
      <c r="C15" s="31" t="s">
        <v>26</v>
      </c>
      <c r="D15" s="37" t="s">
        <v>16</v>
      </c>
      <c r="E15" s="31" t="s">
        <v>26</v>
      </c>
      <c r="F15" s="31">
        <f>SUM(F14:F14)</f>
        <v>24</v>
      </c>
      <c r="G15" s="31">
        <f>SUM(G14:G14)</f>
        <v>48</v>
      </c>
    </row>
    <row r="16" spans="1:7" ht="51.6" customHeight="1" thickBot="1">
      <c r="A16" s="14" t="s">
        <v>24</v>
      </c>
      <c r="B16" s="37"/>
      <c r="C16" s="31" t="s">
        <v>26</v>
      </c>
      <c r="D16" s="44" t="s">
        <v>25</v>
      </c>
      <c r="E16" s="32" t="s">
        <v>26</v>
      </c>
      <c r="F16" s="31">
        <f>F15+F13+F10+F7</f>
        <v>48</v>
      </c>
      <c r="G16" s="31">
        <f>G15+G13+G10+G7</f>
        <v>96</v>
      </c>
    </row>
    <row r="17" spans="1:7">
      <c r="A17" s="67"/>
      <c r="B17" s="69"/>
      <c r="C17" s="69"/>
      <c r="D17" s="70"/>
      <c r="E17" s="70"/>
      <c r="F17" s="70"/>
      <c r="G17" s="70"/>
    </row>
    <row r="18" spans="1:7" ht="18" customHeight="1">
      <c r="A18" s="68"/>
      <c r="B18" s="71"/>
      <c r="C18" s="71"/>
      <c r="D18" s="71"/>
      <c r="E18" s="71"/>
      <c r="F18" s="71"/>
      <c r="G18" s="71"/>
    </row>
    <row r="19" spans="1:7" ht="18" customHeight="1">
      <c r="A19" s="68"/>
      <c r="B19" s="71"/>
      <c r="C19" s="71"/>
      <c r="D19" s="71"/>
      <c r="E19" s="71"/>
      <c r="F19" s="71"/>
      <c r="G19" s="71"/>
    </row>
  </sheetData>
  <mergeCells count="12">
    <mergeCell ref="A11:A12"/>
    <mergeCell ref="A17:A19"/>
    <mergeCell ref="B17:C17"/>
    <mergeCell ref="D17:G19"/>
    <mergeCell ref="B18:C19"/>
    <mergeCell ref="A8:A9"/>
    <mergeCell ref="D8:D9"/>
    <mergeCell ref="A2:G2"/>
    <mergeCell ref="A3:B3"/>
    <mergeCell ref="F3:G3"/>
    <mergeCell ref="A5:A6"/>
    <mergeCell ref="D5:D6"/>
  </mergeCells>
  <pageMargins left="0.7" right="0.7" top="0.75" bottom="0.75" header="0.3" footer="0.3"/>
  <pageSetup paperSize="9" scale="4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ادارة المشاريع  والعقود الهندسي</vt:lpstr>
      <vt:lpstr>العلوم الادارية</vt:lpstr>
      <vt:lpstr>تسويق</vt:lpstr>
      <vt:lpstr>ماجستير محاسبة</vt:lpstr>
      <vt:lpstr>ماجستير الأعمال في الاقتصاد الت</vt:lpstr>
      <vt:lpstr>الأعمال في الابتكار في الأسواق </vt:lpstr>
      <vt:lpstr>إدارة الأعمال في الاقتصاد الأخض</vt:lpstr>
      <vt:lpstr>Management of sports institutio</vt:lpstr>
      <vt:lpstr>السياحة والفنادق)</vt:lpstr>
      <vt:lpstr>تكنولوجيا الاعمال والذكاء الاصط</vt:lpstr>
      <vt:lpstr>MHCM</vt:lpstr>
      <vt:lpstr>MSCM</vt:lpstr>
      <vt:lpstr>MHR</vt:lpstr>
      <vt:lpstr>MBA</vt:lpstr>
      <vt:lpstr>'Management of sports institutio'!Print_Area</vt:lpstr>
      <vt:lpstr>MBA!Print_Area</vt:lpstr>
      <vt:lpstr>MHCM!Print_Area</vt:lpstr>
      <vt:lpstr>MHR!Print_Area</vt:lpstr>
      <vt:lpstr>MSCM!Print_Area</vt:lpstr>
      <vt:lpstr>'إدارة الأعمال في الاقتصاد الأخض'!Print_Area</vt:lpstr>
      <vt:lpstr>'ادارة المشاريع  والعقود الهندسي'!Print_Area</vt:lpstr>
      <vt:lpstr>'الأعمال في الابتكار في الأسواق '!Print_Area</vt:lpstr>
      <vt:lpstr>'السياحة والفنادق)'!Print_Area</vt:lpstr>
      <vt:lpstr>'العلوم الادارية'!Print_Area</vt:lpstr>
      <vt:lpstr>تسويق!Print_Area</vt:lpstr>
      <vt:lpstr>'تكنولوجيا الاعمال والذكاء الاصط'!Print_Area</vt:lpstr>
      <vt:lpstr>'ماجستير الأعمال في الاقتصاد الت'!Print_Area</vt:lpstr>
      <vt:lpstr>'ماجستير محاسبة'!Print_Area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</dc:creator>
  <cp:lastModifiedBy>Sura Ali</cp:lastModifiedBy>
  <cp:lastPrinted>2025-05-22T09:21:54Z</cp:lastPrinted>
  <dcterms:created xsi:type="dcterms:W3CDTF">2015-06-05T18:17:20Z</dcterms:created>
  <dcterms:modified xsi:type="dcterms:W3CDTF">2025-05-30T08:28:13Z</dcterms:modified>
</cp:coreProperties>
</file>