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النسخة النهائية للخط الدراسية 2024 المعتمدة\خطط دراسية\كلية ادارة الاعمال\ملف البكالوريوس 2025-2027\"/>
    </mc:Choice>
  </mc:AlternateContent>
  <xr:revisionPtr revIDLastSave="0" documentId="13_ncr:1_{8B285E0F-6400-4C9A-A387-EF23D96076D9}" xr6:coauthVersionLast="47" xr6:coauthVersionMax="47" xr10:uidLastSave="{00000000-0000-0000-0000-000000000000}"/>
  <bookViews>
    <workbookView xWindow="-108" yWindow="-108" windowWidth="23256" windowHeight="12456" xr2:uid="{E3E31D71-2ADA-430D-AE46-8A2DD2DFEBBA}"/>
  </bookViews>
  <sheets>
    <sheet name="BBTAI" sheetId="11" r:id="rId1"/>
    <sheet name="BSPM" sheetId="10" r:id="rId2"/>
    <sheet name="BTHM" sheetId="9" r:id="rId3"/>
    <sheet name="BMIS" sheetId="8" r:id="rId4"/>
    <sheet name="BBFM" sheetId="7" r:id="rId5"/>
    <sheet name="HRM" sheetId="6" r:id="rId6"/>
    <sheet name="BUS" sheetId="5" r:id="rId7"/>
    <sheet name="MK" sheetId="4" r:id="rId8"/>
    <sheet name="BHCM" sheetId="3" r:id="rId9"/>
    <sheet name="BSCM" sheetId="12" r:id="rId10"/>
    <sheet name="Accounting" sheetId="2" r:id="rId11"/>
  </sheets>
  <definedNames>
    <definedName name="_xlnm._FilterDatabase" localSheetId="10" hidden="1">Accounting!#REF!</definedName>
    <definedName name="_xlnm._FilterDatabase" localSheetId="4" hidden="1">BBFM!#REF!</definedName>
    <definedName name="_xlnm._FilterDatabase" localSheetId="0" hidden="1">BBTAI!#REF!</definedName>
    <definedName name="_xlnm._FilterDatabase" localSheetId="8" hidden="1">BHCM!#REF!</definedName>
    <definedName name="_xlnm._FilterDatabase" localSheetId="3" hidden="1">BMIS!#REF!</definedName>
    <definedName name="_xlnm._FilterDatabase" localSheetId="9" hidden="1">BSCM!#REF!</definedName>
    <definedName name="_xlnm._FilterDatabase" localSheetId="1" hidden="1">BSPM!#REF!</definedName>
    <definedName name="_xlnm._FilterDatabase" localSheetId="2" hidden="1">BTHM!#REF!</definedName>
    <definedName name="_xlnm._FilterDatabase" localSheetId="6" hidden="1">BUS!#REF!</definedName>
    <definedName name="_xlnm._FilterDatabase" localSheetId="5" hidden="1">HRM!#REF!</definedName>
    <definedName name="_xlnm._FilterDatabase" localSheetId="7" hidden="1">MK!#REF!</definedName>
    <definedName name="_xlnm.Print_Area" localSheetId="10">Accounting!$A$1:$K$48</definedName>
    <definedName name="_xlnm.Print_Area" localSheetId="4">BBFM!$A$1:$G$47</definedName>
    <definedName name="_xlnm.Print_Area" localSheetId="0">BBTAI!$A$1:$H$48</definedName>
    <definedName name="_xlnm.Print_Area" localSheetId="8">BHCM!$A$1:$G$47</definedName>
    <definedName name="_xlnm.Print_Area" localSheetId="3">BMIS!$A$1:$G$47</definedName>
    <definedName name="_xlnm.Print_Area" localSheetId="9">BSCM!$A$1:$K$48</definedName>
    <definedName name="_xlnm.Print_Area" localSheetId="1">BSPM!$A$1:$H$48</definedName>
    <definedName name="_xlnm.Print_Area" localSheetId="2">BTHM!$A$1:$H$48</definedName>
    <definedName name="_xlnm.Print_Area" localSheetId="6">BUS!$A$1:$G$47</definedName>
    <definedName name="_xlnm.Print_Area" localSheetId="5">HRM!$A$1:$G$47</definedName>
    <definedName name="_xlnm.Print_Area" localSheetId="7">MK!$A$1:$G$49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2" l="1"/>
  <c r="G48" i="12" s="1"/>
  <c r="F47" i="12"/>
  <c r="G43" i="12"/>
  <c r="F43" i="12"/>
  <c r="G38" i="12"/>
  <c r="F38" i="12"/>
  <c r="G33" i="12"/>
  <c r="F33" i="12"/>
  <c r="G28" i="12"/>
  <c r="F28" i="12"/>
  <c r="G22" i="12"/>
  <c r="F22" i="12"/>
  <c r="G16" i="12"/>
  <c r="F16" i="12"/>
  <c r="G10" i="12"/>
  <c r="F10" i="12"/>
  <c r="F48" i="12" s="1"/>
  <c r="G47" i="4"/>
  <c r="G48" i="4" s="1"/>
  <c r="F47" i="4"/>
  <c r="G43" i="4"/>
  <c r="F43" i="4"/>
  <c r="G38" i="4"/>
  <c r="F38" i="4"/>
  <c r="G33" i="4"/>
  <c r="F33" i="4"/>
  <c r="G28" i="4"/>
  <c r="F28" i="4"/>
  <c r="G22" i="4"/>
  <c r="F22" i="4"/>
  <c r="G16" i="4"/>
  <c r="F16" i="4"/>
  <c r="G10" i="4"/>
  <c r="F10" i="4"/>
  <c r="F48" i="4" s="1"/>
  <c r="G46" i="3"/>
  <c r="G47" i="3" s="1"/>
  <c r="F46" i="3"/>
  <c r="G42" i="3"/>
  <c r="F42" i="3"/>
  <c r="G37" i="3"/>
  <c r="F37" i="3"/>
  <c r="G32" i="3"/>
  <c r="F32" i="3"/>
  <c r="G27" i="3"/>
  <c r="F27" i="3"/>
  <c r="G21" i="3"/>
  <c r="F21" i="3"/>
  <c r="G15" i="3"/>
  <c r="F15" i="3"/>
  <c r="G9" i="3"/>
  <c r="F9" i="3"/>
  <c r="F47" i="3" s="1"/>
  <c r="G47" i="11" l="1"/>
  <c r="G48" i="11" s="1"/>
  <c r="F47" i="11"/>
  <c r="F48" i="11" s="1"/>
  <c r="G43" i="11"/>
  <c r="F43" i="11"/>
  <c r="G38" i="11"/>
  <c r="F38" i="11"/>
  <c r="G33" i="11"/>
  <c r="F33" i="11"/>
  <c r="G28" i="11"/>
  <c r="F28" i="11"/>
  <c r="G22" i="11"/>
  <c r="F22" i="11"/>
  <c r="G16" i="11"/>
  <c r="F16" i="11"/>
  <c r="G10" i="11"/>
  <c r="F10" i="11"/>
  <c r="G47" i="10"/>
  <c r="F47" i="10"/>
  <c r="G43" i="10"/>
  <c r="F43" i="10"/>
  <c r="G38" i="10"/>
  <c r="F38" i="10"/>
  <c r="G33" i="10"/>
  <c r="F33" i="10"/>
  <c r="G28" i="10"/>
  <c r="G48" i="10" s="1"/>
  <c r="F28" i="10"/>
  <c r="G22" i="10"/>
  <c r="F22" i="10"/>
  <c r="G16" i="10"/>
  <c r="F16" i="10"/>
  <c r="G10" i="10"/>
  <c r="F10" i="10"/>
  <c r="G47" i="9"/>
  <c r="F47" i="9"/>
  <c r="G43" i="9"/>
  <c r="F43" i="9"/>
  <c r="F48" i="9" s="1"/>
  <c r="G38" i="9"/>
  <c r="F38" i="9"/>
  <c r="G33" i="9"/>
  <c r="F33" i="9"/>
  <c r="G28" i="9"/>
  <c r="F28" i="9"/>
  <c r="G22" i="9"/>
  <c r="F22" i="9"/>
  <c r="G16" i="9"/>
  <c r="F16" i="9"/>
  <c r="G10" i="9"/>
  <c r="F10" i="9"/>
  <c r="G46" i="8"/>
  <c r="F46" i="8"/>
  <c r="G42" i="8"/>
  <c r="F42" i="8"/>
  <c r="G37" i="8"/>
  <c r="F37" i="8"/>
  <c r="G32" i="8"/>
  <c r="F32" i="8"/>
  <c r="G27" i="8"/>
  <c r="F27" i="8"/>
  <c r="G21" i="8"/>
  <c r="F21" i="8"/>
  <c r="G15" i="8"/>
  <c r="F15" i="8"/>
  <c r="G9" i="8"/>
  <c r="F9" i="8"/>
  <c r="G46" i="7"/>
  <c r="F46" i="7"/>
  <c r="G42" i="7"/>
  <c r="F42" i="7"/>
  <c r="G37" i="7"/>
  <c r="F37" i="7"/>
  <c r="G32" i="7"/>
  <c r="F32" i="7"/>
  <c r="G27" i="7"/>
  <c r="F27" i="7"/>
  <c r="G21" i="7"/>
  <c r="F21" i="7"/>
  <c r="G15" i="7"/>
  <c r="F15" i="7"/>
  <c r="G9" i="7"/>
  <c r="F9" i="7"/>
  <c r="F47" i="7" s="1"/>
  <c r="G46" i="6"/>
  <c r="F46" i="6"/>
  <c r="G42" i="6"/>
  <c r="F42" i="6"/>
  <c r="G37" i="6"/>
  <c r="F37" i="6"/>
  <c r="G32" i="6"/>
  <c r="F32" i="6"/>
  <c r="G27" i="6"/>
  <c r="F27" i="6"/>
  <c r="G21" i="6"/>
  <c r="F21" i="6"/>
  <c r="G15" i="6"/>
  <c r="F15" i="6"/>
  <c r="G9" i="6"/>
  <c r="F9" i="6"/>
  <c r="F47" i="6" s="1"/>
  <c r="F10" i="2"/>
  <c r="G10" i="2"/>
  <c r="F16" i="2"/>
  <c r="G16" i="2"/>
  <c r="G46" i="5"/>
  <c r="F46" i="5"/>
  <c r="G42" i="5"/>
  <c r="F42" i="5"/>
  <c r="G37" i="5"/>
  <c r="F37" i="5"/>
  <c r="G32" i="5"/>
  <c r="F32" i="5"/>
  <c r="G27" i="5"/>
  <c r="F27" i="5"/>
  <c r="G21" i="5"/>
  <c r="F21" i="5"/>
  <c r="G15" i="5"/>
  <c r="F15" i="5"/>
  <c r="G9" i="5"/>
  <c r="F9" i="5"/>
  <c r="G47" i="2"/>
  <c r="F47" i="2"/>
  <c r="G43" i="2"/>
  <c r="F43" i="2"/>
  <c r="G38" i="2"/>
  <c r="F38" i="2"/>
  <c r="G33" i="2"/>
  <c r="F33" i="2"/>
  <c r="G28" i="2"/>
  <c r="F28" i="2"/>
  <c r="G22" i="2"/>
  <c r="F22" i="2"/>
  <c r="F48" i="10" l="1"/>
  <c r="G48" i="9"/>
  <c r="G47" i="8"/>
  <c r="F47" i="8"/>
  <c r="G47" i="7"/>
  <c r="G47" i="6"/>
  <c r="F47" i="5"/>
  <c r="G48" i="2"/>
  <c r="F48" i="2"/>
  <c r="G47" i="5"/>
</calcChain>
</file>

<file path=xl/sharedStrings.xml><?xml version="1.0" encoding="utf-8"?>
<sst xmlns="http://schemas.openxmlformats.org/spreadsheetml/2006/main" count="2197" uniqueCount="372">
  <si>
    <t>Semester</t>
  </si>
  <si>
    <t>Subject</t>
  </si>
  <si>
    <t>الفصل الدراسي</t>
  </si>
  <si>
    <t>رمز المقرر</t>
  </si>
  <si>
    <t>اسم المقرر</t>
  </si>
  <si>
    <t>Credits</t>
  </si>
  <si>
    <t>ECTS</t>
  </si>
  <si>
    <t xml:space="preserve"> </t>
  </si>
  <si>
    <t>BBUS</t>
  </si>
  <si>
    <t>FACULTY OF BUSINESS ADMINISTRATION
Bachelor of Business Administrations</t>
  </si>
  <si>
    <t>كليةإدارة الأعمال
بكالوريوس التسويق والتجارة الإلكترونية</t>
  </si>
  <si>
    <t>FACULTY OF BUSINESS ADMINISTRATION
Bachelor of Marketing and E-Commerce</t>
  </si>
  <si>
    <t>كليةإدارة الأعمال
بكالوريوس إدارة المنشآت الصحية</t>
  </si>
  <si>
    <t>BHCM</t>
  </si>
  <si>
    <t>FACULTY OF BUSINESS ADMINISTRATION
Bachelor of Healthcare Management</t>
  </si>
  <si>
    <t>كليةإدارة الأعمال
بكالوريوس المحاسبة</t>
  </si>
  <si>
    <t>BACC</t>
  </si>
  <si>
    <t>FACULTY OF BUSINESS ADMINISTRATION
Bachelor of Accounting</t>
  </si>
  <si>
    <t>الفصل الأول</t>
  </si>
  <si>
    <t>BSDU1301</t>
  </si>
  <si>
    <t>First Semester</t>
  </si>
  <si>
    <t>BSDU1602</t>
  </si>
  <si>
    <t>الصحة والسلامة المهنية</t>
  </si>
  <si>
    <t xml:space="preserve">Occupational Health and Safety (OHS) </t>
  </si>
  <si>
    <t>مقدمة في نظم المعلومات الحاسوبية</t>
  </si>
  <si>
    <t>Introduction to Computer Information Systems</t>
  </si>
  <si>
    <t>BSDU1305</t>
  </si>
  <si>
    <t>عدد الساعات الفصلية</t>
  </si>
  <si>
    <t>Semester Credits</t>
  </si>
  <si>
    <t>الفصل الثاني</t>
  </si>
  <si>
    <t>BSDU2301</t>
  </si>
  <si>
    <t>Second Semester</t>
  </si>
  <si>
    <t xml:space="preserve">الرياضيات  </t>
  </si>
  <si>
    <t xml:space="preserve">Mathematics </t>
  </si>
  <si>
    <t>أساسيات المحاسبة</t>
  </si>
  <si>
    <t>الفصل الثالث</t>
  </si>
  <si>
    <t>Third Semester</t>
  </si>
  <si>
    <t>Fundamentals for Accounting</t>
  </si>
  <si>
    <t xml:space="preserve">الإحصاء </t>
  </si>
  <si>
    <t xml:space="preserve">Statistics </t>
  </si>
  <si>
    <t>إدارة الجودة الشاملة</t>
  </si>
  <si>
    <t>Total Quality Management</t>
  </si>
  <si>
    <t>الفصل الرابع</t>
  </si>
  <si>
    <t>Fourth Semester</t>
  </si>
  <si>
    <t xml:space="preserve">إدارة الأداء المؤسسي </t>
  </si>
  <si>
    <t>ادارة المشاريع</t>
  </si>
  <si>
    <t>Project Management</t>
  </si>
  <si>
    <t>الفصل الخامس</t>
  </si>
  <si>
    <t>السلوك التنظيمي</t>
  </si>
  <si>
    <t>Fifth Semester</t>
  </si>
  <si>
    <t>Organizational Behavior</t>
  </si>
  <si>
    <t>نظم المعلومات الادارية</t>
  </si>
  <si>
    <t>Management of Information System</t>
  </si>
  <si>
    <t>الفصل السادس</t>
  </si>
  <si>
    <t>بحوث العمليات والإدارة</t>
  </si>
  <si>
    <t>Sixth Semester</t>
  </si>
  <si>
    <t>Operations Research and Management</t>
  </si>
  <si>
    <t>التسويق باستخدام محركات البحث</t>
  </si>
  <si>
    <t>ادارة الموارد البشرية</t>
  </si>
  <si>
    <t>Human Resource Management</t>
  </si>
  <si>
    <t>الفصل السابع</t>
  </si>
  <si>
    <t>إدارة المبيعات المنهجية والتطبيق</t>
  </si>
  <si>
    <t>Seventh Semester</t>
  </si>
  <si>
    <t>Sales Management Methodology and Implementation</t>
  </si>
  <si>
    <t>التوثيق الطبي</t>
  </si>
  <si>
    <t>Medical Documentation</t>
  </si>
  <si>
    <t>BACC7301</t>
  </si>
  <si>
    <t>محاسبة التكاليف</t>
  </si>
  <si>
    <t>Cost Accounting</t>
  </si>
  <si>
    <t>BACC7302</t>
  </si>
  <si>
    <t>تحليل التقارير المالية</t>
  </si>
  <si>
    <t>إدارة الانتاج</t>
  </si>
  <si>
    <t>Production Management</t>
  </si>
  <si>
    <t>نظم المعلومات الصحية</t>
  </si>
  <si>
    <t>Health Information Systems</t>
  </si>
  <si>
    <t>BACC7303</t>
  </si>
  <si>
    <t>تطبيقات الحاسب الآلي في المحاسبة</t>
  </si>
  <si>
    <t>Computer Applications in Accounting</t>
  </si>
  <si>
    <t>BACC7804</t>
  </si>
  <si>
    <t>الفصل الثامن</t>
  </si>
  <si>
    <t>Eight Semester</t>
  </si>
  <si>
    <t>BMTE8402</t>
  </si>
  <si>
    <t>Project (Feasibility Studies / Website / E-Market, ...)</t>
  </si>
  <si>
    <t>BACC8804</t>
  </si>
  <si>
    <t>إجمالي ساعات الخطة الدراسية</t>
  </si>
  <si>
    <t>Total Program Credits</t>
  </si>
  <si>
    <t>BMKE</t>
  </si>
  <si>
    <t>اللغة الإنجليزية 1</t>
  </si>
  <si>
    <t>English Language I</t>
  </si>
  <si>
    <t>اللغة الإنجليزية 2</t>
  </si>
  <si>
    <t>English Language II</t>
  </si>
  <si>
    <t>كلية إدارة الأعمال
بكالوريوس إدارة الأعمال</t>
  </si>
  <si>
    <t>BSDU2305</t>
  </si>
  <si>
    <t>مهارات الاتصال</t>
  </si>
  <si>
    <t>اخلاقيات المهنة</t>
  </si>
  <si>
    <t>BSDU1304</t>
  </si>
  <si>
    <t>Professional ethics</t>
  </si>
  <si>
    <t xml:space="preserve">كل التخصصات </t>
  </si>
  <si>
    <t xml:space="preserve">STARDOM UNIVERSITY
جامعة ستار دوم </t>
  </si>
  <si>
    <t xml:space="preserve">Institution Performance Management </t>
  </si>
  <si>
    <t xml:space="preserve">مقدمة في القانون التجاري  </t>
  </si>
  <si>
    <t>Introduction to  Commercial Law</t>
  </si>
  <si>
    <t>ريادة الاعمال</t>
  </si>
  <si>
    <t>مبادئ التمويل والاستثمار</t>
  </si>
  <si>
    <t xml:space="preserve">ادارة الاعمال الدولية </t>
  </si>
  <si>
    <t>مناهج البحث العلمي</t>
  </si>
  <si>
    <t xml:space="preserve">مشروع (جداول البيانات (الاكسل) في الحياة العملية والعرض التقديمي)مشروع التخرج
</t>
  </si>
  <si>
    <t xml:space="preserve">Communication skills
</t>
  </si>
  <si>
    <t xml:space="preserve">Principles of artificial intelligence
</t>
  </si>
  <si>
    <t>Entrepreneurship</t>
  </si>
  <si>
    <t>Principles of finance and investment</t>
  </si>
  <si>
    <t xml:space="preserve">Scientific research methods
</t>
  </si>
  <si>
    <t xml:space="preserve">International Business Administration
</t>
  </si>
  <si>
    <t>مبادئ التجارة الالكترونية</t>
  </si>
  <si>
    <t>مشروع التخرج</t>
  </si>
  <si>
    <t xml:space="preserve">الدفع الالكتروني  والتطبيقات الذكية </t>
  </si>
  <si>
    <t xml:space="preserve">تصميم وتطوير المواقع الالكترونية </t>
  </si>
  <si>
    <t>Electronic Supply Chain Management</t>
  </si>
  <si>
    <t xml:space="preserve">التخطيط المالي والادارة </t>
  </si>
  <si>
    <t xml:space="preserve">Financial Planning &amp; Management
</t>
  </si>
  <si>
    <t>اساسيات الذكاء الاصطناعي</t>
  </si>
  <si>
    <t>Planning and event management</t>
  </si>
  <si>
    <t xml:space="preserve">التخطيط وادارة الفعاليات </t>
  </si>
  <si>
    <t>BSDU2302</t>
  </si>
  <si>
    <t>BSDU2304</t>
  </si>
  <si>
    <t>BSDU1603</t>
  </si>
  <si>
    <t>BSDU2603</t>
  </si>
  <si>
    <t xml:space="preserve">مبادئ الاقتصاد الجزئي والكلي </t>
  </si>
  <si>
    <t>Principles of Microeconomics and Macroeconomics</t>
  </si>
  <si>
    <t xml:space="preserve">التسويق الدولي </t>
  </si>
  <si>
    <t>ادارة المخاطر</t>
  </si>
  <si>
    <t xml:space="preserve">الإدارة الاستراتيجية </t>
  </si>
  <si>
    <t xml:space="preserve">قضايا ادارية  معاصرة </t>
  </si>
  <si>
    <t xml:space="preserve">ادارة القيادة </t>
  </si>
  <si>
    <t>Strategic management</t>
  </si>
  <si>
    <t>Contemporary Administrative Issues</t>
  </si>
  <si>
    <t>Leadership management</t>
  </si>
  <si>
    <t>International marketing</t>
  </si>
  <si>
    <t>Risk management</t>
  </si>
  <si>
    <t>BSDU3304</t>
  </si>
  <si>
    <t>BBUS7401</t>
  </si>
  <si>
    <t>BBUS7402</t>
  </si>
  <si>
    <t>BBUS7403</t>
  </si>
  <si>
    <t>BBUS7404</t>
  </si>
  <si>
    <t>BBUS8401</t>
  </si>
  <si>
    <t>BBUS8402</t>
  </si>
  <si>
    <t>BBUS15P</t>
  </si>
  <si>
    <t>ادارة سلسة  الإمداد الالكترونية</t>
  </si>
  <si>
    <t>إدارة الإبتكار</t>
  </si>
  <si>
    <t>Project</t>
  </si>
  <si>
    <t xml:space="preserve">ادارة الجودة في الخدمات الصحية </t>
  </si>
  <si>
    <t xml:space="preserve">اقتصاديات الصحة </t>
  </si>
  <si>
    <t xml:space="preserve">ادارة المؤسسات الصحية </t>
  </si>
  <si>
    <t xml:space="preserve">ادارة سلاسل الإمداد للمنشئات الصحية </t>
  </si>
  <si>
    <t>مشروع تخرج</t>
  </si>
  <si>
    <t>Quality Management in Healthcare Services</t>
  </si>
  <si>
    <t>Health Economics</t>
  </si>
  <si>
    <t>Healthcare Institution Management</t>
  </si>
  <si>
    <t>Healthcare Supply Chain Management</t>
  </si>
  <si>
    <t xml:space="preserve"> Project</t>
  </si>
  <si>
    <t>BHCM7401</t>
  </si>
  <si>
    <t>BHCM7402</t>
  </si>
  <si>
    <t>BHCM7403</t>
  </si>
  <si>
    <t>BHCM7404</t>
  </si>
  <si>
    <t>BHCM8401</t>
  </si>
  <si>
    <t>BHCM8402</t>
  </si>
  <si>
    <t>BHCM15 P</t>
  </si>
  <si>
    <t>BMTE15P</t>
  </si>
  <si>
    <t>BMTE7401</t>
  </si>
  <si>
    <t>BMTE7402</t>
  </si>
  <si>
    <t>BMTE7403</t>
  </si>
  <si>
    <t>BMTE7404</t>
  </si>
  <si>
    <t>BMTE8401</t>
  </si>
  <si>
    <t>Search Engine Marketing</t>
  </si>
  <si>
    <t>Innovation Management</t>
  </si>
  <si>
    <t>E-Commerce Principles</t>
  </si>
  <si>
    <t>Website Design and Development</t>
  </si>
  <si>
    <t>Electronic Payment and Smart Applications</t>
  </si>
  <si>
    <t xml:space="preserve">المحاسبة المتوسطة </t>
  </si>
  <si>
    <t xml:space="preserve">محاسبة الشركات </t>
  </si>
  <si>
    <t>الرقابة الداخلية وتدقيق الداخلي</t>
  </si>
  <si>
    <t>Intermediate Accounting</t>
  </si>
  <si>
    <t>Financial Report Analysis</t>
  </si>
  <si>
    <t>Corporate Accounting</t>
  </si>
  <si>
    <t>Internal Control and Internal Audit</t>
  </si>
  <si>
    <t xml:space="preserve">مشروع </t>
  </si>
  <si>
    <t>BSDU6301</t>
  </si>
  <si>
    <t xml:space="preserve">كلية إدارة الأعمال
بكالوريوس إدارة الموارد البشرية </t>
  </si>
  <si>
    <t>FACULTY OF BUSINESS ADMINISTRATION
Bachelor of Human resources management</t>
  </si>
  <si>
    <t>BHRM</t>
  </si>
  <si>
    <t xml:space="preserve">إدارة الأداء </t>
  </si>
  <si>
    <t xml:space="preserve">التفاوض وحل النزاعات </t>
  </si>
  <si>
    <t>انظمة التعويضات والاجور  والرواتب</t>
  </si>
  <si>
    <t xml:space="preserve">موارد بشرية  متقدمة </t>
  </si>
  <si>
    <t>BHRM7401</t>
  </si>
  <si>
    <t>BHRM7402</t>
  </si>
  <si>
    <t>BHRM7403</t>
  </si>
  <si>
    <t>BHRM7404</t>
  </si>
  <si>
    <t>BHRM815 P</t>
  </si>
  <si>
    <t>BHRM8402</t>
  </si>
  <si>
    <t>BHRM8401</t>
  </si>
  <si>
    <t xml:space="preserve">التخطيط الإستراتيجي  للموارد البشرية </t>
  </si>
  <si>
    <t>إدارة  التغيير  والتطوير التنظيمي</t>
  </si>
  <si>
    <t>Strategic Human Resources Planning</t>
  </si>
  <si>
    <t>Change Management and Organizational Development</t>
  </si>
  <si>
    <t>Performance Management</t>
  </si>
  <si>
    <t>Negotiation and Conflict Resolution</t>
  </si>
  <si>
    <t>BUSC3301</t>
  </si>
  <si>
    <t>BUSC3302</t>
  </si>
  <si>
    <t>BUSC3303</t>
  </si>
  <si>
    <t>BUSC3305</t>
  </si>
  <si>
    <t>BUSC4301</t>
  </si>
  <si>
    <t>BUSC4302</t>
  </si>
  <si>
    <t>BUSC4303</t>
  </si>
  <si>
    <t>BUSC4304</t>
  </si>
  <si>
    <t>BUSC4305</t>
  </si>
  <si>
    <t>BUSC6301</t>
  </si>
  <si>
    <t>BUSC6302</t>
  </si>
  <si>
    <t>BUSC6303</t>
  </si>
  <si>
    <t>BUSC6304</t>
  </si>
  <si>
    <t>Compensation, Wages, and Salaries Systems</t>
  </si>
  <si>
    <t>Advanced Human Resources</t>
  </si>
  <si>
    <t>كلية إدارة الأعمال
بكالوريوس  إدارة البنوك والمصارف</t>
  </si>
  <si>
    <t xml:space="preserve">FACULTY OF BUSINESS ADMINISTRATION
Bachelor of Banking and Financial Management
</t>
  </si>
  <si>
    <t>BBFM</t>
  </si>
  <si>
    <t>BBFM7401</t>
  </si>
  <si>
    <t>BBFM7402</t>
  </si>
  <si>
    <t>BBFM7403</t>
  </si>
  <si>
    <t>BBFM7404</t>
  </si>
  <si>
    <t>مبادىء التمويل</t>
  </si>
  <si>
    <t xml:space="preserve">الاسواق المالية والنقدية </t>
  </si>
  <si>
    <t xml:space="preserve">تحليل القوائم المالية </t>
  </si>
  <si>
    <t>الاستثمار</t>
  </si>
  <si>
    <t xml:space="preserve">الائتمان  المصرفي </t>
  </si>
  <si>
    <t xml:space="preserve">المصرفية الاسلامية </t>
  </si>
  <si>
    <t xml:space="preserve">مشروع التخرج
</t>
  </si>
  <si>
    <t>Principles of Finance</t>
  </si>
  <si>
    <t>Financial and Money Markets</t>
  </si>
  <si>
    <t>Financial Statement Analysis</t>
  </si>
  <si>
    <t>Investment</t>
  </si>
  <si>
    <t>Bank Credit</t>
  </si>
  <si>
    <t>Islamic Banking</t>
  </si>
  <si>
    <t xml:space="preserve">Project </t>
  </si>
  <si>
    <t>BBFM8401</t>
  </si>
  <si>
    <t>BBFM8402</t>
  </si>
  <si>
    <t>BBFM815 P</t>
  </si>
  <si>
    <t xml:space="preserve">مشروع تخرج </t>
  </si>
  <si>
    <t xml:space="preserve">FACULTY OF BUSINESS ADMINISTRATION
Bachelor of Management Information Systems </t>
  </si>
  <si>
    <t xml:space="preserve">كلية إدارة الأعمال
بكالوريوس نظم معلومات إدارية </t>
  </si>
  <si>
    <t>BMIS</t>
  </si>
  <si>
    <t xml:space="preserve">تحليل  وتصميم نظم المعلومات </t>
  </si>
  <si>
    <t xml:space="preserve">برمجة  التطبيقات الإلكترونية </t>
  </si>
  <si>
    <t xml:space="preserve">مقدمة في نظم المعلومات الإدارية </t>
  </si>
  <si>
    <t>ادارة قواعد البيانات</t>
  </si>
  <si>
    <t xml:space="preserve">التجارة الإلكترونية </t>
  </si>
  <si>
    <t>تطبيقات الذكاء الاصطناعي في الأعمال</t>
  </si>
  <si>
    <t>BMIS7401</t>
  </si>
  <si>
    <t>BMIS7402</t>
  </si>
  <si>
    <t>BMIS7403</t>
  </si>
  <si>
    <t>BMIS7404</t>
  </si>
  <si>
    <t>BMIS8401</t>
  </si>
  <si>
    <t>BMIS8402</t>
  </si>
  <si>
    <t>BMIS815 P</t>
  </si>
  <si>
    <t>Introduction to Management Information Systems</t>
  </si>
  <si>
    <t>Information Systems Analysis and Design</t>
  </si>
  <si>
    <t>Electronic Applications Programming</t>
  </si>
  <si>
    <t>Database Management</t>
  </si>
  <si>
    <t>E-commerce</t>
  </si>
  <si>
    <t>Artificial Intelligence Applications in Business</t>
  </si>
  <si>
    <t>BUSC5301</t>
  </si>
  <si>
    <t>BUSC5302</t>
  </si>
  <si>
    <t>BUSC5303</t>
  </si>
  <si>
    <t>BUSC5304</t>
  </si>
  <si>
    <t>مقدمة فى السياحة والفنادق</t>
  </si>
  <si>
    <t xml:space="preserve">ادارة الفعاليات  والمؤتمرات </t>
  </si>
  <si>
    <t xml:space="preserve">اداراة وكالات السفر </t>
  </si>
  <si>
    <t>ادارة الفنادق  والمطاعم</t>
  </si>
  <si>
    <t xml:space="preserve">الثقافات والعادات السياحية </t>
  </si>
  <si>
    <t>التسويق السياحي</t>
  </si>
  <si>
    <t>Introduction to Tourism and Hotels</t>
  </si>
  <si>
    <t>Event and Conference Management</t>
  </si>
  <si>
    <t>Travel Agency Management</t>
  </si>
  <si>
    <t>Hotel and Restaurant Management</t>
  </si>
  <si>
    <t>Tourism Marketing</t>
  </si>
  <si>
    <t>Tourist Cultures and Customs</t>
  </si>
  <si>
    <t xml:space="preserve">كليةإدارة الأعمال
بكالوريوس الإدارة الرباضية </t>
  </si>
  <si>
    <t xml:space="preserve">FACULTY OF BUSINESS ADMINISTRATION
Bachelor of Sports Management
</t>
  </si>
  <si>
    <t>BSPM</t>
  </si>
  <si>
    <t>BSPM7401</t>
  </si>
  <si>
    <t>BSPM7402</t>
  </si>
  <si>
    <t>BSPM7403</t>
  </si>
  <si>
    <t>BSPM7404</t>
  </si>
  <si>
    <t>BSPM8401</t>
  </si>
  <si>
    <t>BSPM8402</t>
  </si>
  <si>
    <t>BSPM815 P</t>
  </si>
  <si>
    <t>كليةإدارة الأعمال
بكالوريوس تكنلوجيا  الأعمال والذكاء الاصطناعي</t>
  </si>
  <si>
    <t xml:space="preserve">FACULTY OF BUSINESS ADMINISTRATION
Bachelor of Business Technology and Artificial Intelligence
</t>
  </si>
  <si>
    <t>BBTAI</t>
  </si>
  <si>
    <t>BBTAI7401</t>
  </si>
  <si>
    <t>BBTAI7402</t>
  </si>
  <si>
    <t>BBTAI7403</t>
  </si>
  <si>
    <t>BBTAI7404</t>
  </si>
  <si>
    <t>BBTAI8401</t>
  </si>
  <si>
    <t>BBTAI8402</t>
  </si>
  <si>
    <t>BBTAI815 P</t>
  </si>
  <si>
    <t>AI in Marketing: Customer Segmentation and Personalization</t>
  </si>
  <si>
    <t xml:space="preserve">الذكاء الاصطناعي في التسويق: تقسيم العملاء وتخصيصهم
</t>
  </si>
  <si>
    <t>Introduction to Data Analytics</t>
  </si>
  <si>
    <t xml:space="preserve">مقدمة في تحليلات البيانات
</t>
  </si>
  <si>
    <t>AI in Business Strategy</t>
  </si>
  <si>
    <t xml:space="preserve">الذكاء الاصطناعي في استراتيجية الأعمال
</t>
  </si>
  <si>
    <t>Business Intelligence (BI) and Data Visualization Tools</t>
  </si>
  <si>
    <t xml:space="preserve">أدوات ذكاء الأعمال (BI) وتصور البيانات
</t>
  </si>
  <si>
    <t>Entrepreneurial Thinking with AI</t>
  </si>
  <si>
    <t>Digital Transformation and Business Model Innovation</t>
  </si>
  <si>
    <t>التفكير الريادي مع الذكاء الاصطناعي</t>
  </si>
  <si>
    <t>التحول الرقمي وابتكار نماذج الأعمال</t>
  </si>
  <si>
    <t xml:space="preserve">ادارة المؤسسات الرياضية </t>
  </si>
  <si>
    <t xml:space="preserve">الاعلام والعلاقات العامة في الرياضة </t>
  </si>
  <si>
    <t xml:space="preserve">الإقتصاد الرياضي </t>
  </si>
  <si>
    <t xml:space="preserve">إدارة الفعاليات الرياضية </t>
  </si>
  <si>
    <t xml:space="preserve">إدارة الأزمات الرياضية </t>
  </si>
  <si>
    <t>Sports Organization Management</t>
  </si>
  <si>
    <t>Media and Public Relations in Sports</t>
  </si>
  <si>
    <t>Sports Economics</t>
  </si>
  <si>
    <t>Sports Event Management</t>
  </si>
  <si>
    <t>Sports Marketing</t>
  </si>
  <si>
    <t>Sports Crisis Management</t>
  </si>
  <si>
    <t>التسويق الرياضي</t>
  </si>
  <si>
    <t>BACC8402</t>
  </si>
  <si>
    <t>BACC8301</t>
  </si>
  <si>
    <t xml:space="preserve">مقدمة في الإدارة  </t>
  </si>
  <si>
    <t>Introduction to management</t>
  </si>
  <si>
    <t>خريف 2024</t>
  </si>
  <si>
    <t>ربيع 2025</t>
  </si>
  <si>
    <t>صيف 2025</t>
  </si>
  <si>
    <t>استراتيجات التفاوض</t>
  </si>
  <si>
    <t>Negotiation strategies</t>
  </si>
  <si>
    <t xml:space="preserve">مشروع تخرج
</t>
  </si>
  <si>
    <t xml:space="preserve">كليةإدارة الأعمال
بكالوريوس السياحة والضيافة العالمية  </t>
  </si>
  <si>
    <t>بدل اساسيات العملات الرقمية</t>
  </si>
  <si>
    <t xml:space="preserve">FACULTY OF BUSINESS ADMINISTRATION
Bachelor of  Tourism  &amp; Global Hospitality 
</t>
  </si>
  <si>
    <t>BTMGH</t>
  </si>
  <si>
    <t>BTMGH7401</t>
  </si>
  <si>
    <t>BTMGH7402</t>
  </si>
  <si>
    <t>BTMGH7403</t>
  </si>
  <si>
    <t>BTMGH7404</t>
  </si>
  <si>
    <t>BTMGH8401</t>
  </si>
  <si>
    <t>BTMGH8402</t>
  </si>
  <si>
    <t>BTMGH815 P</t>
  </si>
  <si>
    <t xml:space="preserve">كليةإدارة الأعمال
بكالوريوس اللوجستيات </t>
  </si>
  <si>
    <t>FACULTY OF BUSINESS ADMINISTRATION
Bachelor of Supply chain management</t>
  </si>
  <si>
    <t>BSCM</t>
  </si>
  <si>
    <t xml:space="preserve">نظم المعلومات اللوجستية </t>
  </si>
  <si>
    <t>ادارة اللوجستيات</t>
  </si>
  <si>
    <t xml:space="preserve">ادارة المخاطر فى سلاسل الامداد </t>
  </si>
  <si>
    <t>مبادىء إدارة سلاسل الإمداد</t>
  </si>
  <si>
    <t xml:space="preserve">التجارة الدولية  وسلاسل الإمداد العالمية </t>
  </si>
  <si>
    <t xml:space="preserve">إدارة المخزون </t>
  </si>
  <si>
    <t>BSCM7401</t>
  </si>
  <si>
    <t>BSCM7402</t>
  </si>
  <si>
    <t>BSCM7403</t>
  </si>
  <si>
    <t>BSCM7404</t>
  </si>
  <si>
    <t>BSCM8401</t>
  </si>
  <si>
    <t>BSCM8402</t>
  </si>
  <si>
    <t>BSCM815P</t>
  </si>
  <si>
    <t>Logistics Information Systems</t>
  </si>
  <si>
    <t>Principles of Supply Chain Management</t>
  </si>
  <si>
    <t>International Trade and Global Supply Chains</t>
  </si>
  <si>
    <t>Inventory Management</t>
  </si>
  <si>
    <t>Logistics Management</t>
  </si>
  <si>
    <t>Risk Management in Supply Chains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</si>
</sst>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8"/>
      <color rgb="FFFFC000"/>
      <name val="Cairo"/>
    </font>
    <font>
      <b/>
      <sz val="11"/>
      <color rgb="FFFFFFFF"/>
      <name val="Cairo"/>
    </font>
    <font>
      <b/>
      <sz val="11"/>
      <color rgb="FFFFC000"/>
      <name val="Cairo"/>
    </font>
    <font>
      <b/>
      <sz val="12"/>
      <color rgb="FFFFC000"/>
      <name val="Cairo"/>
    </font>
    <font>
      <b/>
      <sz val="18"/>
      <color theme="0"/>
      <name val="Cairo"/>
    </font>
    <font>
      <sz val="18"/>
      <color theme="1"/>
      <name val="Aptos Narrow"/>
      <family val="2"/>
      <scheme val="minor"/>
    </font>
    <font>
      <b/>
      <sz val="18"/>
      <color rgb="FFFFFFFF"/>
      <name val="Cairo"/>
    </font>
    <font>
      <sz val="18"/>
      <name val="Cairo"/>
    </font>
    <font>
      <b/>
      <sz val="12"/>
      <color theme="0"/>
      <name val="Cairo"/>
    </font>
    <font>
      <b/>
      <sz val="12"/>
      <color rgb="FFFFFFFF"/>
      <name val="Cairo"/>
    </font>
    <font>
      <sz val="12"/>
      <color theme="1"/>
      <name val="Aptos Narrow"/>
      <family val="2"/>
      <scheme val="minor"/>
    </font>
    <font>
      <b/>
      <sz val="16"/>
      <color rgb="FFFFFFFF"/>
      <name val="Cairo"/>
    </font>
    <font>
      <sz val="16"/>
      <color theme="1"/>
      <name val="Aptos Narrow"/>
      <family val="2"/>
      <scheme val="minor"/>
    </font>
    <font>
      <b/>
      <sz val="16"/>
      <color rgb="FFFFC000"/>
      <name val="Cairo"/>
    </font>
    <font>
      <b/>
      <sz val="11"/>
      <color theme="0"/>
      <name val="Cairo"/>
    </font>
    <font>
      <sz val="8"/>
      <name val="Aptos Narrow"/>
      <family val="2"/>
      <scheme val="minor"/>
    </font>
    <font>
      <sz val="14"/>
      <name val="Cairo"/>
    </font>
  </fonts>
  <fills count="12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E3D9CF"/>
        <bgColor indexed="64"/>
      </patternFill>
    </fill>
    <fill>
      <patternFill patternType="solid">
        <fgColor rgb="FFEBECEC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7" borderId="9" xfId="0" applyFont="1" applyFill="1" applyBorder="1" applyAlignment="1">
      <alignment horizontal="center" vertical="center" wrapText="1" readingOrder="2"/>
    </xf>
    <xf numFmtId="0" fontId="2" fillId="2" borderId="9" xfId="0" applyFont="1" applyFill="1" applyBorder="1" applyAlignment="1">
      <alignment horizontal="center" vertical="center" wrapText="1" readingOrder="2"/>
    </xf>
    <xf numFmtId="0" fontId="3" fillId="7" borderId="9" xfId="0" applyFont="1" applyFill="1" applyBorder="1" applyAlignment="1">
      <alignment horizontal="center" vertical="top" wrapText="1" readingOrder="2"/>
    </xf>
    <xf numFmtId="0" fontId="3" fillId="7" borderId="10" xfId="0" applyFont="1" applyFill="1" applyBorder="1" applyAlignment="1">
      <alignment horizontal="center" vertical="top" wrapText="1" readingOrder="2"/>
    </xf>
    <xf numFmtId="0" fontId="6" fillId="0" borderId="0" xfId="0" applyFont="1" applyAlignment="1">
      <alignment horizontal="center" vertical="top"/>
    </xf>
    <xf numFmtId="0" fontId="5" fillId="3" borderId="9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center" wrapText="1" readingOrder="2"/>
    </xf>
    <xf numFmtId="0" fontId="8" fillId="6" borderId="1" xfId="0" applyFont="1" applyFill="1" applyBorder="1" applyAlignment="1">
      <alignment horizontal="center" vertical="top" wrapText="1" readingOrder="2"/>
    </xf>
    <xf numFmtId="0" fontId="8" fillId="5" borderId="1" xfId="0" applyFont="1" applyFill="1" applyBorder="1" applyAlignment="1">
      <alignment horizontal="center" vertical="top" wrapText="1" readingOrder="2"/>
    </xf>
    <xf numFmtId="0" fontId="1" fillId="7" borderId="9" xfId="0" applyFont="1" applyFill="1" applyBorder="1" applyAlignment="1">
      <alignment horizontal="center" vertical="top" wrapText="1" readingOrder="2"/>
    </xf>
    <xf numFmtId="0" fontId="1" fillId="7" borderId="3" xfId="0" applyFont="1" applyFill="1" applyBorder="1" applyAlignment="1">
      <alignment horizontal="center" vertical="top" wrapText="1" readingOrder="2"/>
    </xf>
    <xf numFmtId="0" fontId="1" fillId="7" borderId="5" xfId="0" applyFont="1" applyFill="1" applyBorder="1" applyAlignment="1">
      <alignment horizontal="center" vertical="center" wrapText="1" readingOrder="2"/>
    </xf>
    <xf numFmtId="0" fontId="1" fillId="7" borderId="10" xfId="0" applyFont="1" applyFill="1" applyBorder="1" applyAlignment="1">
      <alignment horizontal="center" vertical="top" wrapText="1" readingOrder="2"/>
    </xf>
    <xf numFmtId="0" fontId="1" fillId="7" borderId="11" xfId="0" applyFont="1" applyFill="1" applyBorder="1" applyAlignment="1">
      <alignment horizontal="center" vertical="top" wrapText="1" readingOrder="2"/>
    </xf>
    <xf numFmtId="0" fontId="1" fillId="7" borderId="10" xfId="0" applyFont="1" applyFill="1" applyBorder="1" applyAlignment="1">
      <alignment horizontal="center" vertical="center" wrapText="1" readingOrder="2"/>
    </xf>
    <xf numFmtId="0" fontId="1" fillId="7" borderId="4" xfId="0" applyFont="1" applyFill="1" applyBorder="1" applyAlignment="1">
      <alignment horizontal="center" vertical="center" wrapText="1" readingOrder="2"/>
    </xf>
    <xf numFmtId="0" fontId="9" fillId="3" borderId="9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center" wrapText="1" readingOrder="2"/>
    </xf>
    <xf numFmtId="0" fontId="4" fillId="7" borderId="9" xfId="0" applyFont="1" applyFill="1" applyBorder="1" applyAlignment="1">
      <alignment horizontal="center" vertical="top" wrapText="1" readingOrder="2"/>
    </xf>
    <xf numFmtId="0" fontId="4" fillId="7" borderId="10" xfId="0" applyFont="1" applyFill="1" applyBorder="1" applyAlignment="1">
      <alignment horizontal="center" vertical="top" wrapText="1" readingOrder="2"/>
    </xf>
    <xf numFmtId="0" fontId="11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4" fillId="7" borderId="9" xfId="0" applyFont="1" applyFill="1" applyBorder="1" applyAlignment="1">
      <alignment horizontal="center" vertical="top" wrapText="1" readingOrder="2"/>
    </xf>
    <xf numFmtId="0" fontId="14" fillId="7" borderId="3" xfId="0" applyFont="1" applyFill="1" applyBorder="1" applyAlignment="1">
      <alignment horizontal="center" vertical="top" wrapText="1" readingOrder="2"/>
    </xf>
    <xf numFmtId="0" fontId="14" fillId="7" borderId="9" xfId="0" applyFont="1" applyFill="1" applyBorder="1" applyAlignment="1">
      <alignment horizontal="center" vertical="center" wrapText="1" readingOrder="2"/>
    </xf>
    <xf numFmtId="0" fontId="14" fillId="7" borderId="10" xfId="0" applyFont="1" applyFill="1" applyBorder="1" applyAlignment="1">
      <alignment horizontal="center" vertical="top" wrapText="1" readingOrder="2"/>
    </xf>
    <xf numFmtId="0" fontId="14" fillId="7" borderId="11" xfId="0" applyFont="1" applyFill="1" applyBorder="1" applyAlignment="1">
      <alignment horizontal="center" vertical="top" wrapText="1" readingOrder="2"/>
    </xf>
    <xf numFmtId="0" fontId="14" fillId="7" borderId="10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top"/>
    </xf>
    <xf numFmtId="0" fontId="15" fillId="3" borderId="9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 readingOrder="1"/>
    </xf>
    <xf numFmtId="0" fontId="8" fillId="6" borderId="1" xfId="0" applyFont="1" applyFill="1" applyBorder="1" applyAlignment="1">
      <alignment horizontal="center" vertical="top" wrapText="1" readingOrder="1"/>
    </xf>
    <xf numFmtId="0" fontId="8" fillId="5" borderId="2" xfId="0" applyFont="1" applyFill="1" applyBorder="1" applyAlignment="1">
      <alignment horizontal="center" vertical="top" wrapText="1" readingOrder="1"/>
    </xf>
    <xf numFmtId="0" fontId="8" fillId="6" borderId="2" xfId="0" applyFont="1" applyFill="1" applyBorder="1" applyAlignment="1">
      <alignment horizontal="center" vertical="top" wrapText="1" readingOrder="1"/>
    </xf>
    <xf numFmtId="0" fontId="8" fillId="8" borderId="1" xfId="0" applyFont="1" applyFill="1" applyBorder="1" applyAlignment="1">
      <alignment horizontal="center" vertical="top" wrapText="1" readingOrder="1"/>
    </xf>
    <xf numFmtId="0" fontId="8" fillId="9" borderId="1" xfId="0" applyFont="1" applyFill="1" applyBorder="1" applyAlignment="1">
      <alignment horizontal="center" vertical="top" wrapText="1" readingOrder="1"/>
    </xf>
    <xf numFmtId="0" fontId="8" fillId="10" borderId="1" xfId="0" applyFont="1" applyFill="1" applyBorder="1" applyAlignment="1">
      <alignment horizontal="center" vertical="top" wrapText="1" readingOrder="1"/>
    </xf>
    <xf numFmtId="0" fontId="6" fillId="11" borderId="0" xfId="0" applyFont="1" applyFill="1" applyAlignment="1">
      <alignment horizontal="center" vertical="top"/>
    </xf>
    <xf numFmtId="0" fontId="8" fillId="10" borderId="15" xfId="0" applyFont="1" applyFill="1" applyBorder="1" applyAlignment="1">
      <alignment horizontal="center" vertical="top" wrapText="1" readingOrder="1"/>
    </xf>
    <xf numFmtId="0" fontId="6" fillId="11" borderId="14" xfId="0" applyFont="1" applyFill="1" applyBorder="1" applyAlignment="1">
      <alignment horizontal="center" vertical="top"/>
    </xf>
    <xf numFmtId="0" fontId="17" fillId="10" borderId="1" xfId="0" applyFont="1" applyFill="1" applyBorder="1" applyAlignment="1">
      <alignment horizontal="center" vertical="top" wrapText="1" readingOrder="1"/>
    </xf>
    <xf numFmtId="0" fontId="7" fillId="4" borderId="12" xfId="0" applyFont="1" applyFill="1" applyBorder="1" applyAlignment="1">
      <alignment horizontal="center" vertical="top" wrapText="1" readingOrder="2"/>
    </xf>
    <xf numFmtId="0" fontId="7" fillId="4" borderId="4" xfId="0" applyFont="1" applyFill="1" applyBorder="1" applyAlignment="1">
      <alignment horizontal="center" vertical="top" wrapText="1" readingOrder="2"/>
    </xf>
    <xf numFmtId="0" fontId="7" fillId="4" borderId="13" xfId="0" applyFont="1" applyFill="1" applyBorder="1" applyAlignment="1">
      <alignment horizontal="center" vertical="top" wrapText="1" readingOrder="2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2" fillId="4" borderId="12" xfId="0" applyFont="1" applyFill="1" applyBorder="1" applyAlignment="1">
      <alignment horizontal="center" vertical="top" wrapText="1" readingOrder="2"/>
    </xf>
    <xf numFmtId="0" fontId="12" fillId="4" borderId="4" xfId="0" applyFont="1" applyFill="1" applyBorder="1" applyAlignment="1">
      <alignment horizontal="center" vertical="top" wrapText="1" readingOrder="2"/>
    </xf>
    <xf numFmtId="0" fontId="12" fillId="4" borderId="13" xfId="0" applyFont="1" applyFill="1" applyBorder="1" applyAlignment="1">
      <alignment horizontal="center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749300</xdr:colOff>
      <xdr:row>1</xdr:row>
      <xdr:rowOff>139700</xdr:rowOff>
    </xdr:from>
    <xdr:ext cx="1084347" cy="943113"/>
    <xdr:pic>
      <xdr:nvPicPr>
        <xdr:cNvPr id="2" name="صورة 2">
          <a:extLst>
            <a:ext uri="{FF2B5EF4-FFF2-40B4-BE49-F238E27FC236}">
              <a16:creationId xmlns:a16="http://schemas.microsoft.com/office/drawing/2014/main" id="{A0D54231-FE18-4FCA-95D9-3470E4EBE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" y="444500"/>
          <a:ext cx="1084347" cy="94311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749300</xdr:colOff>
      <xdr:row>1</xdr:row>
      <xdr:rowOff>139700</xdr:rowOff>
    </xdr:from>
    <xdr:ext cx="1084347" cy="943113"/>
    <xdr:pic>
      <xdr:nvPicPr>
        <xdr:cNvPr id="2" name="صورة 2">
          <a:extLst>
            <a:ext uri="{FF2B5EF4-FFF2-40B4-BE49-F238E27FC236}">
              <a16:creationId xmlns:a16="http://schemas.microsoft.com/office/drawing/2014/main" id="{2F1C17C5-8E4A-447E-A026-BE5A36A3D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" y="444500"/>
          <a:ext cx="1084347" cy="943113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749300</xdr:colOff>
      <xdr:row>1</xdr:row>
      <xdr:rowOff>139700</xdr:rowOff>
    </xdr:from>
    <xdr:ext cx="1084347" cy="943113"/>
    <xdr:pic>
      <xdr:nvPicPr>
        <xdr:cNvPr id="2" name="صورة 2">
          <a:extLst>
            <a:ext uri="{FF2B5EF4-FFF2-40B4-BE49-F238E27FC236}">
              <a16:creationId xmlns:a16="http://schemas.microsoft.com/office/drawing/2014/main" id="{08E3E98F-DE64-4ECA-99B6-CD9E65F26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" y="444500"/>
          <a:ext cx="1084347" cy="94311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749300</xdr:colOff>
      <xdr:row>1</xdr:row>
      <xdr:rowOff>139700</xdr:rowOff>
    </xdr:from>
    <xdr:ext cx="1084347" cy="943113"/>
    <xdr:pic>
      <xdr:nvPicPr>
        <xdr:cNvPr id="2" name="صورة 2">
          <a:extLst>
            <a:ext uri="{FF2B5EF4-FFF2-40B4-BE49-F238E27FC236}">
              <a16:creationId xmlns:a16="http://schemas.microsoft.com/office/drawing/2014/main" id="{AF92AC5D-BAA7-4C33-988C-F6A8207D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" y="444500"/>
          <a:ext cx="1084347" cy="94311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749300</xdr:colOff>
      <xdr:row>1</xdr:row>
      <xdr:rowOff>139700</xdr:rowOff>
    </xdr:from>
    <xdr:ext cx="1084347" cy="943113"/>
    <xdr:pic>
      <xdr:nvPicPr>
        <xdr:cNvPr id="2" name="صورة 2">
          <a:extLst>
            <a:ext uri="{FF2B5EF4-FFF2-40B4-BE49-F238E27FC236}">
              <a16:creationId xmlns:a16="http://schemas.microsoft.com/office/drawing/2014/main" id="{C278CE06-765B-4A37-B424-414624D39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" y="444500"/>
          <a:ext cx="1084347" cy="94311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9387</xdr:rowOff>
    </xdr:from>
    <xdr:ext cx="1303375" cy="1133613"/>
    <xdr:pic>
      <xdr:nvPicPr>
        <xdr:cNvPr id="2" name="صورة 2">
          <a:extLst>
            <a:ext uri="{FF2B5EF4-FFF2-40B4-BE49-F238E27FC236}">
              <a16:creationId xmlns:a16="http://schemas.microsoft.com/office/drawing/2014/main" id="{8C49A306-CC3C-42DC-89AC-FDC810A08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4520" y="9387"/>
          <a:ext cx="1303375" cy="1133613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9387</xdr:rowOff>
    </xdr:from>
    <xdr:ext cx="1303375" cy="1133613"/>
    <xdr:pic>
      <xdr:nvPicPr>
        <xdr:cNvPr id="3" name="صورة 2">
          <a:extLst>
            <a:ext uri="{FF2B5EF4-FFF2-40B4-BE49-F238E27FC236}">
              <a16:creationId xmlns:a16="http://schemas.microsoft.com/office/drawing/2014/main" id="{E486F090-C544-4FE5-9B9F-AE9B0564B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4520" y="9387"/>
          <a:ext cx="1303375" cy="113361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1676400</xdr:colOff>
      <xdr:row>0</xdr:row>
      <xdr:rowOff>192267</xdr:rowOff>
    </xdr:from>
    <xdr:ext cx="1303375" cy="1133613"/>
    <xdr:pic>
      <xdr:nvPicPr>
        <xdr:cNvPr id="2" name="صورة 2">
          <a:extLst>
            <a:ext uri="{FF2B5EF4-FFF2-40B4-BE49-F238E27FC236}">
              <a16:creationId xmlns:a16="http://schemas.microsoft.com/office/drawing/2014/main" id="{530ABA8A-6DC3-42FA-A67C-A32FA743E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0" y="192267"/>
          <a:ext cx="1303375" cy="113361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1417320</xdr:colOff>
      <xdr:row>0</xdr:row>
      <xdr:rowOff>177027</xdr:rowOff>
    </xdr:from>
    <xdr:ext cx="1303375" cy="1133613"/>
    <xdr:pic>
      <xdr:nvPicPr>
        <xdr:cNvPr id="2" name="صورة 2">
          <a:extLst>
            <a:ext uri="{FF2B5EF4-FFF2-40B4-BE49-F238E27FC236}">
              <a16:creationId xmlns:a16="http://schemas.microsoft.com/office/drawing/2014/main" id="{BA220256-0BA7-4692-9F1D-B6D748364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320" y="177027"/>
          <a:ext cx="1303375" cy="1133613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9387</xdr:rowOff>
    </xdr:from>
    <xdr:ext cx="1303375" cy="1133613"/>
    <xdr:pic>
      <xdr:nvPicPr>
        <xdr:cNvPr id="2" name="صورة 2">
          <a:extLst>
            <a:ext uri="{FF2B5EF4-FFF2-40B4-BE49-F238E27FC236}">
              <a16:creationId xmlns:a16="http://schemas.microsoft.com/office/drawing/2014/main" id="{CB175181-953A-462C-880B-7D72B94AC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4520" y="9387"/>
          <a:ext cx="1303375" cy="1133613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0</xdr:row>
      <xdr:rowOff>9387</xdr:rowOff>
    </xdr:from>
    <xdr:ext cx="1303375" cy="1133613"/>
    <xdr:pic>
      <xdr:nvPicPr>
        <xdr:cNvPr id="4" name="صورة 2">
          <a:extLst>
            <a:ext uri="{FF2B5EF4-FFF2-40B4-BE49-F238E27FC236}">
              <a16:creationId xmlns:a16="http://schemas.microsoft.com/office/drawing/2014/main" id="{1EB51E5C-51CC-47D5-A8DB-42059E820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4520" y="9387"/>
          <a:ext cx="1303375" cy="1133613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876300</xdr:colOff>
      <xdr:row>1</xdr:row>
      <xdr:rowOff>254000</xdr:rowOff>
    </xdr:from>
    <xdr:ext cx="1303375" cy="1133613"/>
    <xdr:pic>
      <xdr:nvPicPr>
        <xdr:cNvPr id="2" name="صورة 2">
          <a:extLst>
            <a:ext uri="{FF2B5EF4-FFF2-40B4-BE49-F238E27FC236}">
              <a16:creationId xmlns:a16="http://schemas.microsoft.com/office/drawing/2014/main" id="{5296D847-C68D-468E-A714-E4E9A2F15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571500"/>
          <a:ext cx="1303375" cy="1133613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1371600</xdr:colOff>
      <xdr:row>0</xdr:row>
      <xdr:rowOff>317500</xdr:rowOff>
    </xdr:from>
    <xdr:ext cx="1303375" cy="1133613"/>
    <xdr:pic>
      <xdr:nvPicPr>
        <xdr:cNvPr id="2" name="صورة 2">
          <a:extLst>
            <a:ext uri="{FF2B5EF4-FFF2-40B4-BE49-F238E27FC236}">
              <a16:creationId xmlns:a16="http://schemas.microsoft.com/office/drawing/2014/main" id="{ED53B859-3C96-4371-9F17-826732E93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317500"/>
          <a:ext cx="1303375" cy="11336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DFED2-AD35-4955-9D54-CC356FF1745F}">
  <dimension ref="A1:G48"/>
  <sheetViews>
    <sheetView tabSelected="1" view="pageBreakPreview" topLeftCell="A2" zoomScale="50" zoomScaleNormal="80" zoomScaleSheetLayoutView="50" workbookViewId="0">
      <selection activeCell="L9" sqref="L9"/>
    </sheetView>
  </sheetViews>
  <sheetFormatPr defaultColWidth="8.88671875" defaultRowHeight="23.4" x14ac:dyDescent="0.3"/>
  <cols>
    <col min="1" max="1" width="30.44140625" style="5" customWidth="1"/>
    <col min="2" max="2" width="24.33203125" style="5" customWidth="1"/>
    <col min="3" max="3" width="96.44140625" style="5" customWidth="1"/>
    <col min="4" max="4" width="32.33203125" style="5" customWidth="1"/>
    <col min="5" max="5" width="100" style="5" customWidth="1"/>
    <col min="6" max="6" width="12.109375" style="5" customWidth="1"/>
    <col min="7" max="7" width="13.44140625" style="5" customWidth="1"/>
    <col min="8" max="8" width="8.88671875" style="5"/>
    <col min="9" max="9" width="17.88671875" style="5" customWidth="1"/>
    <col min="10" max="16384" width="8.88671875" style="5"/>
  </cols>
  <sheetData>
    <row r="1" spans="1:7" ht="24" customHeight="1" thickBot="1" x14ac:dyDescent="0.35"/>
    <row r="2" spans="1:7" ht="90" customHeight="1" thickBot="1" x14ac:dyDescent="0.35">
      <c r="A2" s="45" t="s">
        <v>98</v>
      </c>
      <c r="B2" s="46"/>
      <c r="C2" s="46"/>
      <c r="D2" s="46"/>
      <c r="E2" s="46"/>
      <c r="F2" s="46"/>
      <c r="G2" s="47"/>
    </row>
    <row r="3" spans="1:7" ht="102.6" customHeight="1" thickBot="1" x14ac:dyDescent="0.35">
      <c r="A3" s="6" t="s">
        <v>7</v>
      </c>
      <c r="B3" s="6"/>
      <c r="C3" s="6" t="s">
        <v>295</v>
      </c>
      <c r="D3" s="1" t="s">
        <v>297</v>
      </c>
      <c r="E3" s="6" t="s">
        <v>296</v>
      </c>
      <c r="F3" s="6"/>
      <c r="G3" s="6"/>
    </row>
    <row r="4" spans="1:7" ht="40.200000000000003" thickBot="1" x14ac:dyDescent="0.35">
      <c r="A4" s="7" t="s">
        <v>2</v>
      </c>
      <c r="B4" s="7" t="s">
        <v>3</v>
      </c>
      <c r="C4" s="7" t="s">
        <v>4</v>
      </c>
      <c r="D4" s="7" t="s">
        <v>0</v>
      </c>
      <c r="E4" s="7" t="s">
        <v>1</v>
      </c>
      <c r="F4" s="7" t="s">
        <v>5</v>
      </c>
      <c r="G4" s="7" t="s">
        <v>6</v>
      </c>
    </row>
    <row r="5" spans="1:7" ht="44.4" customHeight="1" thickBot="1" x14ac:dyDescent="0.35">
      <c r="A5" s="42" t="s">
        <v>18</v>
      </c>
      <c r="B5" s="31" t="s">
        <v>19</v>
      </c>
      <c r="C5" s="31" t="s">
        <v>87</v>
      </c>
      <c r="D5" s="42" t="s">
        <v>20</v>
      </c>
      <c r="E5" s="31" t="s">
        <v>88</v>
      </c>
      <c r="F5" s="9">
        <v>3</v>
      </c>
      <c r="G5" s="31">
        <v>5</v>
      </c>
    </row>
    <row r="6" spans="1:7" ht="44.4" customHeight="1" thickBot="1" x14ac:dyDescent="0.35">
      <c r="A6" s="43" t="s">
        <v>18</v>
      </c>
      <c r="B6" s="32" t="s">
        <v>21</v>
      </c>
      <c r="C6" s="32" t="s">
        <v>22</v>
      </c>
      <c r="D6" s="43"/>
      <c r="E6" s="32" t="s">
        <v>23</v>
      </c>
      <c r="F6" s="8">
        <v>6</v>
      </c>
      <c r="G6" s="32">
        <v>8</v>
      </c>
    </row>
    <row r="7" spans="1:7" ht="44.4" customHeight="1" thickBot="1" x14ac:dyDescent="0.35">
      <c r="A7" s="43" t="s">
        <v>18</v>
      </c>
      <c r="B7" s="31" t="s">
        <v>125</v>
      </c>
      <c r="C7" s="31" t="s">
        <v>24</v>
      </c>
      <c r="D7" s="43"/>
      <c r="E7" s="31" t="s">
        <v>25</v>
      </c>
      <c r="F7" s="9">
        <v>6</v>
      </c>
      <c r="G7" s="31">
        <v>8</v>
      </c>
    </row>
    <row r="8" spans="1:7" ht="44.4" customHeight="1" thickBot="1" x14ac:dyDescent="0.35">
      <c r="A8" s="43" t="s">
        <v>18</v>
      </c>
      <c r="B8" s="32" t="s">
        <v>95</v>
      </c>
      <c r="C8" s="32" t="s">
        <v>94</v>
      </c>
      <c r="D8" s="43"/>
      <c r="E8" s="32" t="s">
        <v>96</v>
      </c>
      <c r="F8" s="8">
        <v>3</v>
      </c>
      <c r="G8" s="32">
        <v>5</v>
      </c>
    </row>
    <row r="9" spans="1:7" ht="44.4" customHeight="1" thickBot="1" x14ac:dyDescent="0.35">
      <c r="A9" s="44" t="s">
        <v>18</v>
      </c>
      <c r="B9" s="31" t="s">
        <v>26</v>
      </c>
      <c r="C9" s="31" t="s">
        <v>331</v>
      </c>
      <c r="D9" s="44"/>
      <c r="E9" s="31" t="s">
        <v>332</v>
      </c>
      <c r="F9" s="9">
        <v>3</v>
      </c>
      <c r="G9" s="31">
        <v>5</v>
      </c>
    </row>
    <row r="10" spans="1:7" ht="44.4" customHeight="1" thickBot="1" x14ac:dyDescent="0.35">
      <c r="A10" s="10" t="s">
        <v>27</v>
      </c>
      <c r="B10" s="10"/>
      <c r="C10" s="11"/>
      <c r="D10" s="1" t="s">
        <v>28</v>
      </c>
      <c r="E10" s="11"/>
      <c r="F10" s="12">
        <f>SUM(F5:F9)</f>
        <v>21</v>
      </c>
      <c r="G10" s="12">
        <f>SUM(G5:G9)</f>
        <v>31</v>
      </c>
    </row>
    <row r="11" spans="1:7" ht="44.4" customHeight="1" thickBot="1" x14ac:dyDescent="0.35">
      <c r="A11" s="42" t="s">
        <v>29</v>
      </c>
      <c r="B11" s="31" t="s">
        <v>30</v>
      </c>
      <c r="C11" s="31" t="s">
        <v>89</v>
      </c>
      <c r="D11" s="42" t="s">
        <v>31</v>
      </c>
      <c r="E11" s="31" t="s">
        <v>90</v>
      </c>
      <c r="F11" s="9">
        <v>3</v>
      </c>
      <c r="G11" s="31">
        <v>5</v>
      </c>
    </row>
    <row r="12" spans="1:7" ht="44.4" customHeight="1" thickBot="1" x14ac:dyDescent="0.35">
      <c r="A12" s="43" t="s">
        <v>29</v>
      </c>
      <c r="B12" s="32" t="s">
        <v>123</v>
      </c>
      <c r="C12" s="32" t="s">
        <v>122</v>
      </c>
      <c r="D12" s="43" t="s">
        <v>31</v>
      </c>
      <c r="E12" s="32" t="s">
        <v>121</v>
      </c>
      <c r="F12" s="8">
        <v>3</v>
      </c>
      <c r="G12" s="32">
        <v>5</v>
      </c>
    </row>
    <row r="13" spans="1:7" ht="44.4" customHeight="1" thickBot="1" x14ac:dyDescent="0.35">
      <c r="A13" s="43" t="s">
        <v>29</v>
      </c>
      <c r="B13" s="31" t="s">
        <v>126</v>
      </c>
      <c r="C13" s="31" t="s">
        <v>120</v>
      </c>
      <c r="D13" s="43" t="s">
        <v>31</v>
      </c>
      <c r="E13" s="31" t="s">
        <v>108</v>
      </c>
      <c r="F13" s="9">
        <v>6</v>
      </c>
      <c r="G13" s="31">
        <v>8</v>
      </c>
    </row>
    <row r="14" spans="1:7" ht="44.4" customHeight="1" thickBot="1" x14ac:dyDescent="0.35">
      <c r="A14" s="43" t="s">
        <v>29</v>
      </c>
      <c r="B14" s="32" t="s">
        <v>124</v>
      </c>
      <c r="C14" s="32" t="s">
        <v>32</v>
      </c>
      <c r="D14" s="43" t="s">
        <v>31</v>
      </c>
      <c r="E14" s="32" t="s">
        <v>33</v>
      </c>
      <c r="F14" s="8">
        <v>3</v>
      </c>
      <c r="G14" s="32">
        <v>5</v>
      </c>
    </row>
    <row r="15" spans="1:7" ht="44.4" customHeight="1" thickBot="1" x14ac:dyDescent="0.35">
      <c r="A15" s="44" t="s">
        <v>29</v>
      </c>
      <c r="B15" s="31" t="s">
        <v>92</v>
      </c>
      <c r="C15" s="31" t="s">
        <v>93</v>
      </c>
      <c r="D15" s="44" t="s">
        <v>31</v>
      </c>
      <c r="E15" s="31" t="s">
        <v>107</v>
      </c>
      <c r="F15" s="9">
        <v>3</v>
      </c>
      <c r="G15" s="31">
        <v>5</v>
      </c>
    </row>
    <row r="16" spans="1:7" ht="44.4" customHeight="1" thickBot="1" x14ac:dyDescent="0.35">
      <c r="A16" s="10" t="s">
        <v>27</v>
      </c>
      <c r="B16" s="10"/>
      <c r="C16" s="11"/>
      <c r="D16" s="1" t="s">
        <v>28</v>
      </c>
      <c r="E16" s="11"/>
      <c r="F16" s="12">
        <f>SUM(F11:F15)</f>
        <v>18</v>
      </c>
      <c r="G16" s="12">
        <f>SUM(G11:G15)</f>
        <v>28</v>
      </c>
    </row>
    <row r="17" spans="1:7" ht="44.4" customHeight="1" thickBot="1" x14ac:dyDescent="0.35">
      <c r="A17" s="42" t="s">
        <v>35</v>
      </c>
      <c r="B17" s="31" t="s">
        <v>207</v>
      </c>
      <c r="C17" s="31" t="s">
        <v>34</v>
      </c>
      <c r="D17" s="42" t="s">
        <v>36</v>
      </c>
      <c r="E17" s="31" t="s">
        <v>37</v>
      </c>
      <c r="F17" s="9">
        <v>3</v>
      </c>
      <c r="G17" s="31">
        <v>5</v>
      </c>
    </row>
    <row r="18" spans="1:7" ht="44.4" customHeight="1" thickBot="1" x14ac:dyDescent="0.35">
      <c r="A18" s="43" t="s">
        <v>35</v>
      </c>
      <c r="B18" s="32" t="s">
        <v>208</v>
      </c>
      <c r="C18" s="32" t="s">
        <v>102</v>
      </c>
      <c r="D18" s="43" t="s">
        <v>36</v>
      </c>
      <c r="E18" s="32" t="s">
        <v>109</v>
      </c>
      <c r="F18" s="8">
        <v>3</v>
      </c>
      <c r="G18" s="32">
        <v>5</v>
      </c>
    </row>
    <row r="19" spans="1:7" ht="44.4" customHeight="1" thickBot="1" x14ac:dyDescent="0.35">
      <c r="A19" s="43" t="s">
        <v>35</v>
      </c>
      <c r="B19" s="31" t="s">
        <v>209</v>
      </c>
      <c r="C19" s="31" t="s">
        <v>127</v>
      </c>
      <c r="D19" s="43" t="s">
        <v>36</v>
      </c>
      <c r="E19" s="31" t="s">
        <v>128</v>
      </c>
      <c r="F19" s="9">
        <v>3</v>
      </c>
      <c r="G19" s="31">
        <v>5</v>
      </c>
    </row>
    <row r="20" spans="1:7" ht="44.4" customHeight="1" thickBot="1" x14ac:dyDescent="0.35">
      <c r="A20" s="43" t="s">
        <v>35</v>
      </c>
      <c r="B20" s="32" t="s">
        <v>139</v>
      </c>
      <c r="C20" s="32" t="s">
        <v>38</v>
      </c>
      <c r="D20" s="43" t="s">
        <v>36</v>
      </c>
      <c r="E20" s="32" t="s">
        <v>39</v>
      </c>
      <c r="F20" s="8">
        <v>3</v>
      </c>
      <c r="G20" s="32">
        <v>5</v>
      </c>
    </row>
    <row r="21" spans="1:7" ht="44.4" customHeight="1" thickBot="1" x14ac:dyDescent="0.35">
      <c r="A21" s="44" t="s">
        <v>35</v>
      </c>
      <c r="B21" s="31" t="s">
        <v>210</v>
      </c>
      <c r="C21" s="31" t="s">
        <v>100</v>
      </c>
      <c r="D21" s="44" t="s">
        <v>36</v>
      </c>
      <c r="E21" s="31" t="s">
        <v>101</v>
      </c>
      <c r="F21" s="9">
        <v>3</v>
      </c>
      <c r="G21" s="31">
        <v>5</v>
      </c>
    </row>
    <row r="22" spans="1:7" ht="44.4" customHeight="1" thickBot="1" x14ac:dyDescent="0.35">
      <c r="A22" s="10" t="s">
        <v>27</v>
      </c>
      <c r="B22" s="10"/>
      <c r="C22" s="11"/>
      <c r="D22" s="1" t="s">
        <v>28</v>
      </c>
      <c r="E22" s="11"/>
      <c r="F22" s="12">
        <f>SUM(F17:F21)</f>
        <v>15</v>
      </c>
      <c r="G22" s="12">
        <f>SUM(G17:G21)</f>
        <v>25</v>
      </c>
    </row>
    <row r="23" spans="1:7" ht="44.4" customHeight="1" thickBot="1" x14ac:dyDescent="0.35">
      <c r="A23" s="42" t="s">
        <v>42</v>
      </c>
      <c r="B23" s="31" t="s">
        <v>211</v>
      </c>
      <c r="C23" s="31" t="s">
        <v>103</v>
      </c>
      <c r="D23" s="42" t="s">
        <v>43</v>
      </c>
      <c r="E23" s="31" t="s">
        <v>110</v>
      </c>
      <c r="F23" s="9">
        <v>3</v>
      </c>
      <c r="G23" s="9">
        <v>5</v>
      </c>
    </row>
    <row r="24" spans="1:7" ht="44.4" customHeight="1" thickBot="1" x14ac:dyDescent="0.35">
      <c r="A24" s="43" t="s">
        <v>42</v>
      </c>
      <c r="B24" s="32" t="s">
        <v>212</v>
      </c>
      <c r="C24" s="32" t="s">
        <v>44</v>
      </c>
      <c r="D24" s="43" t="s">
        <v>43</v>
      </c>
      <c r="E24" s="32" t="s">
        <v>99</v>
      </c>
      <c r="F24" s="8">
        <v>3</v>
      </c>
      <c r="G24" s="8">
        <v>5</v>
      </c>
    </row>
    <row r="25" spans="1:7" ht="44.4" customHeight="1" thickBot="1" x14ac:dyDescent="0.35">
      <c r="A25" s="43" t="s">
        <v>42</v>
      </c>
      <c r="B25" s="31" t="s">
        <v>213</v>
      </c>
      <c r="C25" s="31" t="s">
        <v>45</v>
      </c>
      <c r="D25" s="43" t="s">
        <v>43</v>
      </c>
      <c r="E25" s="31" t="s">
        <v>46</v>
      </c>
      <c r="F25" s="9">
        <v>3</v>
      </c>
      <c r="G25" s="9">
        <v>5</v>
      </c>
    </row>
    <row r="26" spans="1:7" ht="44.4" customHeight="1" thickBot="1" x14ac:dyDescent="0.35">
      <c r="A26" s="43"/>
      <c r="B26" s="32" t="s">
        <v>214</v>
      </c>
      <c r="C26" s="32" t="s">
        <v>40</v>
      </c>
      <c r="D26" s="43"/>
      <c r="E26" s="32" t="s">
        <v>41</v>
      </c>
      <c r="F26" s="8">
        <v>3</v>
      </c>
      <c r="G26" s="8">
        <v>5</v>
      </c>
    </row>
    <row r="27" spans="1:7" ht="44.4" customHeight="1" thickBot="1" x14ac:dyDescent="0.35">
      <c r="A27" s="43" t="s">
        <v>42</v>
      </c>
      <c r="B27" s="31" t="s">
        <v>215</v>
      </c>
      <c r="C27" s="32" t="s">
        <v>48</v>
      </c>
      <c r="D27" s="43" t="s">
        <v>43</v>
      </c>
      <c r="E27" s="32" t="s">
        <v>50</v>
      </c>
      <c r="F27" s="8">
        <v>3</v>
      </c>
      <c r="G27" s="8">
        <v>5</v>
      </c>
    </row>
    <row r="28" spans="1:7" ht="44.4" customHeight="1" thickBot="1" x14ac:dyDescent="0.35">
      <c r="A28" s="10" t="s">
        <v>27</v>
      </c>
      <c r="B28" s="10"/>
      <c r="C28" s="11"/>
      <c r="D28" s="1" t="s">
        <v>28</v>
      </c>
      <c r="E28" s="11"/>
      <c r="F28" s="12">
        <f>SUM(F23:F27)</f>
        <v>15</v>
      </c>
      <c r="G28" s="12">
        <f>SUM(G23:G27)</f>
        <v>25</v>
      </c>
    </row>
    <row r="29" spans="1:7" ht="44.4" customHeight="1" thickBot="1" x14ac:dyDescent="0.35">
      <c r="A29" s="42" t="s">
        <v>47</v>
      </c>
      <c r="B29" s="31" t="s">
        <v>269</v>
      </c>
      <c r="C29" s="31" t="s">
        <v>58</v>
      </c>
      <c r="D29" s="42" t="s">
        <v>49</v>
      </c>
      <c r="E29" s="31" t="s">
        <v>59</v>
      </c>
      <c r="F29" s="9">
        <v>3</v>
      </c>
      <c r="G29" s="9">
        <v>6</v>
      </c>
    </row>
    <row r="30" spans="1:7" ht="44.4" customHeight="1" thickBot="1" x14ac:dyDescent="0.35">
      <c r="A30" s="43" t="s">
        <v>47</v>
      </c>
      <c r="B30" s="32" t="s">
        <v>270</v>
      </c>
      <c r="C30" s="32" t="s">
        <v>51</v>
      </c>
      <c r="D30" s="43" t="s">
        <v>49</v>
      </c>
      <c r="E30" s="32" t="s">
        <v>52</v>
      </c>
      <c r="F30" s="8">
        <v>3</v>
      </c>
      <c r="G30" s="8">
        <v>5</v>
      </c>
    </row>
    <row r="31" spans="1:7" ht="44.4" customHeight="1" thickBot="1" x14ac:dyDescent="0.35">
      <c r="A31" s="43" t="s">
        <v>47</v>
      </c>
      <c r="B31" s="31" t="s">
        <v>271</v>
      </c>
      <c r="C31" s="31" t="s">
        <v>54</v>
      </c>
      <c r="D31" s="43" t="s">
        <v>49</v>
      </c>
      <c r="E31" s="31" t="s">
        <v>56</v>
      </c>
      <c r="F31" s="9">
        <v>3</v>
      </c>
      <c r="G31" s="9">
        <v>5</v>
      </c>
    </row>
    <row r="32" spans="1:7" ht="44.4" customHeight="1" thickBot="1" x14ac:dyDescent="0.35">
      <c r="A32" s="43" t="s">
        <v>47</v>
      </c>
      <c r="B32" s="32" t="s">
        <v>214</v>
      </c>
      <c r="C32" s="32" t="s">
        <v>336</v>
      </c>
      <c r="D32" s="43" t="s">
        <v>49</v>
      </c>
      <c r="E32" s="32" t="s">
        <v>337</v>
      </c>
      <c r="F32" s="8">
        <v>3</v>
      </c>
      <c r="G32" s="8">
        <v>5</v>
      </c>
    </row>
    <row r="33" spans="1:7" ht="44.4" customHeight="1" thickBot="1" x14ac:dyDescent="0.35">
      <c r="A33" s="10" t="s">
        <v>27</v>
      </c>
      <c r="B33" s="10"/>
      <c r="C33" s="11"/>
      <c r="D33" s="1" t="s">
        <v>28</v>
      </c>
      <c r="E33" s="11"/>
      <c r="F33" s="12">
        <f>SUM(F29:F32)</f>
        <v>12</v>
      </c>
      <c r="G33" s="12">
        <f>SUM(G29:G32)</f>
        <v>21</v>
      </c>
    </row>
    <row r="34" spans="1:7" ht="44.4" customHeight="1" thickBot="1" x14ac:dyDescent="0.35">
      <c r="A34" s="42" t="s">
        <v>53</v>
      </c>
      <c r="B34" s="31" t="s">
        <v>186</v>
      </c>
      <c r="C34" s="31" t="s">
        <v>105</v>
      </c>
      <c r="D34" s="42" t="s">
        <v>55</v>
      </c>
      <c r="E34" s="31" t="s">
        <v>111</v>
      </c>
      <c r="F34" s="9">
        <v>3</v>
      </c>
      <c r="G34" s="9">
        <v>5</v>
      </c>
    </row>
    <row r="35" spans="1:7" ht="44.4" customHeight="1" thickBot="1" x14ac:dyDescent="0.35">
      <c r="A35" s="43" t="s">
        <v>53</v>
      </c>
      <c r="B35" s="32" t="s">
        <v>217</v>
      </c>
      <c r="C35" s="32" t="s">
        <v>118</v>
      </c>
      <c r="D35" s="43" t="s">
        <v>55</v>
      </c>
      <c r="E35" s="32" t="s">
        <v>119</v>
      </c>
      <c r="F35" s="8">
        <v>3</v>
      </c>
      <c r="G35" s="8">
        <v>5</v>
      </c>
    </row>
    <row r="36" spans="1:7" ht="44.4" customHeight="1" thickBot="1" x14ac:dyDescent="0.35">
      <c r="A36" s="43" t="s">
        <v>53</v>
      </c>
      <c r="B36" s="31" t="s">
        <v>218</v>
      </c>
      <c r="C36" s="31" t="s">
        <v>129</v>
      </c>
      <c r="D36" s="43" t="s">
        <v>55</v>
      </c>
      <c r="E36" s="31" t="s">
        <v>137</v>
      </c>
      <c r="F36" s="9">
        <v>3</v>
      </c>
      <c r="G36" s="9">
        <v>5</v>
      </c>
    </row>
    <row r="37" spans="1:7" ht="44.4" customHeight="1" thickBot="1" x14ac:dyDescent="0.35">
      <c r="A37" s="43" t="s">
        <v>53</v>
      </c>
      <c r="B37" s="32" t="s">
        <v>219</v>
      </c>
      <c r="C37" s="32" t="s">
        <v>130</v>
      </c>
      <c r="D37" s="43" t="s">
        <v>55</v>
      </c>
      <c r="E37" s="32" t="s">
        <v>138</v>
      </c>
      <c r="F37" s="8">
        <v>3</v>
      </c>
      <c r="G37" s="8">
        <v>5</v>
      </c>
    </row>
    <row r="38" spans="1:7" ht="66" customHeight="1" thickBot="1" x14ac:dyDescent="0.35">
      <c r="A38" s="10" t="s">
        <v>27</v>
      </c>
      <c r="B38" s="10"/>
      <c r="C38" s="11"/>
      <c r="D38" s="1" t="s">
        <v>28</v>
      </c>
      <c r="E38" s="11"/>
      <c r="F38" s="12">
        <f>SUM(F34:F37)</f>
        <v>12</v>
      </c>
      <c r="G38" s="12">
        <f>SUM(G34:G37)</f>
        <v>20</v>
      </c>
    </row>
    <row r="39" spans="1:7" ht="44.4" customHeight="1" thickBot="1" x14ac:dyDescent="0.35">
      <c r="A39" s="42" t="s">
        <v>60</v>
      </c>
      <c r="B39" s="9" t="s">
        <v>298</v>
      </c>
      <c r="C39" s="9" t="s">
        <v>306</v>
      </c>
      <c r="D39" s="42" t="s">
        <v>62</v>
      </c>
      <c r="E39" s="9" t="s">
        <v>305</v>
      </c>
      <c r="F39" s="9">
        <v>4</v>
      </c>
      <c r="G39" s="9">
        <v>6</v>
      </c>
    </row>
    <row r="40" spans="1:7" ht="44.4" customHeight="1" thickBot="1" x14ac:dyDescent="0.35">
      <c r="A40" s="43" t="s">
        <v>60</v>
      </c>
      <c r="B40" s="9" t="s">
        <v>299</v>
      </c>
      <c r="C40" s="8" t="s">
        <v>308</v>
      </c>
      <c r="D40" s="43" t="s">
        <v>55</v>
      </c>
      <c r="E40" s="8" t="s">
        <v>307</v>
      </c>
      <c r="F40" s="8">
        <v>4</v>
      </c>
      <c r="G40" s="8">
        <v>6</v>
      </c>
    </row>
    <row r="41" spans="1:7" ht="44.4" customHeight="1" thickBot="1" x14ac:dyDescent="0.35">
      <c r="A41" s="43" t="s">
        <v>60</v>
      </c>
      <c r="B41" s="9" t="s">
        <v>300</v>
      </c>
      <c r="C41" s="9" t="s">
        <v>310</v>
      </c>
      <c r="D41" s="43" t="s">
        <v>55</v>
      </c>
      <c r="E41" s="9" t="s">
        <v>309</v>
      </c>
      <c r="F41" s="9">
        <v>4</v>
      </c>
      <c r="G41" s="9">
        <v>6</v>
      </c>
    </row>
    <row r="42" spans="1:7" ht="44.4" customHeight="1" thickBot="1" x14ac:dyDescent="0.35">
      <c r="A42" s="43" t="s">
        <v>60</v>
      </c>
      <c r="B42" s="9" t="s">
        <v>301</v>
      </c>
      <c r="C42" s="8" t="s">
        <v>312</v>
      </c>
      <c r="D42" s="43" t="s">
        <v>55</v>
      </c>
      <c r="E42" s="8" t="s">
        <v>311</v>
      </c>
      <c r="F42" s="8">
        <v>4</v>
      </c>
      <c r="G42" s="8">
        <v>6</v>
      </c>
    </row>
    <row r="43" spans="1:7" ht="58.8" customHeight="1" thickBot="1" x14ac:dyDescent="0.35">
      <c r="A43" s="10" t="s">
        <v>27</v>
      </c>
      <c r="B43" s="10"/>
      <c r="C43" s="11"/>
      <c r="D43" s="1" t="s">
        <v>28</v>
      </c>
      <c r="E43" s="11"/>
      <c r="F43" s="12">
        <f>SUM(F39:F42)</f>
        <v>16</v>
      </c>
      <c r="G43" s="12">
        <f>SUM(G39:G42)</f>
        <v>24</v>
      </c>
    </row>
    <row r="44" spans="1:7" ht="44.4" customHeight="1" thickBot="1" x14ac:dyDescent="0.35">
      <c r="A44" s="42" t="s">
        <v>79</v>
      </c>
      <c r="B44" s="9" t="s">
        <v>302</v>
      </c>
      <c r="C44" s="9" t="s">
        <v>315</v>
      </c>
      <c r="D44" s="42" t="s">
        <v>80</v>
      </c>
      <c r="E44" s="9" t="s">
        <v>313</v>
      </c>
      <c r="F44" s="9">
        <v>4</v>
      </c>
      <c r="G44" s="9">
        <v>6</v>
      </c>
    </row>
    <row r="45" spans="1:7" ht="44.4" customHeight="1" thickBot="1" x14ac:dyDescent="0.35">
      <c r="A45" s="43" t="s">
        <v>79</v>
      </c>
      <c r="B45" s="9" t="s">
        <v>303</v>
      </c>
      <c r="C45" s="8" t="s">
        <v>316</v>
      </c>
      <c r="D45" s="43" t="s">
        <v>80</v>
      </c>
      <c r="E45" s="8" t="s">
        <v>314</v>
      </c>
      <c r="F45" s="8">
        <v>4</v>
      </c>
      <c r="G45" s="8">
        <v>6</v>
      </c>
    </row>
    <row r="46" spans="1:7" ht="44.4" customHeight="1" thickBot="1" x14ac:dyDescent="0.35">
      <c r="A46" s="43" t="s">
        <v>79</v>
      </c>
      <c r="B46" s="9" t="s">
        <v>304</v>
      </c>
      <c r="C46" s="9" t="s">
        <v>185</v>
      </c>
      <c r="D46" s="43" t="s">
        <v>80</v>
      </c>
      <c r="E46" s="9" t="s">
        <v>159</v>
      </c>
      <c r="F46" s="9">
        <v>15</v>
      </c>
      <c r="G46" s="9">
        <v>30</v>
      </c>
    </row>
    <row r="47" spans="1:7" ht="79.8" thickBot="1" x14ac:dyDescent="0.35">
      <c r="A47" s="10" t="s">
        <v>27</v>
      </c>
      <c r="B47" s="10"/>
      <c r="C47" s="11"/>
      <c r="D47" s="1" t="s">
        <v>28</v>
      </c>
      <c r="E47" s="11"/>
      <c r="F47" s="12">
        <f>SUM(F44:F46)</f>
        <v>23</v>
      </c>
      <c r="G47" s="12">
        <f>SUM(G44:G46)</f>
        <v>42</v>
      </c>
    </row>
    <row r="48" spans="1:7" ht="79.8" thickBot="1" x14ac:dyDescent="0.35">
      <c r="A48" s="10" t="s">
        <v>84</v>
      </c>
      <c r="B48" s="10"/>
      <c r="C48" s="11"/>
      <c r="D48" s="1" t="s">
        <v>85</v>
      </c>
      <c r="E48" s="11"/>
      <c r="F48" s="12">
        <f>SUM(F47,F43,F38,F33,F28,F22,F16,F10)</f>
        <v>132</v>
      </c>
      <c r="G48" s="12">
        <f>SUM(G47,G43,G38,G33,G28,G22,G16,G10)</f>
        <v>216</v>
      </c>
    </row>
  </sheetData>
  <mergeCells count="17">
    <mergeCell ref="A39:A42"/>
    <mergeCell ref="D39:D42"/>
    <mergeCell ref="A44:A46"/>
    <mergeCell ref="D44:D46"/>
    <mergeCell ref="A23:A27"/>
    <mergeCell ref="D23:D27"/>
    <mergeCell ref="A29:A32"/>
    <mergeCell ref="D29:D32"/>
    <mergeCell ref="A34:A37"/>
    <mergeCell ref="D34:D37"/>
    <mergeCell ref="A17:A21"/>
    <mergeCell ref="D17:D21"/>
    <mergeCell ref="A2:G2"/>
    <mergeCell ref="A5:A9"/>
    <mergeCell ref="D5:D9"/>
    <mergeCell ref="A11:A15"/>
    <mergeCell ref="D11:D15"/>
  </mergeCells>
  <phoneticPr fontId="16" type="noConversion"/>
  <pageMargins left="0.7" right="0.7" top="0.75" bottom="0.75" header="0.3" footer="0.3"/>
  <pageSetup scale="27"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4E69-AB3E-411D-8E8C-41AA70FAD7BC}">
  <sheetPr>
    <tabColor theme="3" tint="0.249977111117893"/>
  </sheetPr>
  <dimension ref="A1:K48"/>
  <sheetViews>
    <sheetView view="pageBreakPreview" zoomScale="60" zoomScaleNormal="80" workbookViewId="0">
      <selection activeCell="G5" sqref="F5:G48"/>
    </sheetView>
  </sheetViews>
  <sheetFormatPr defaultColWidth="8.88671875" defaultRowHeight="23.4" x14ac:dyDescent="0.3"/>
  <cols>
    <col min="1" max="1" width="27.33203125" style="5" customWidth="1"/>
    <col min="2" max="2" width="24.33203125" style="5" customWidth="1"/>
    <col min="3" max="3" width="96.44140625" style="5" customWidth="1"/>
    <col min="4" max="4" width="32.77734375" style="5" customWidth="1"/>
    <col min="5" max="5" width="87.77734375" style="5" customWidth="1"/>
    <col min="6" max="6" width="12.109375" style="5" customWidth="1"/>
    <col min="7" max="7" width="13.44140625" style="5" customWidth="1"/>
    <col min="8" max="8" width="8.88671875" style="5"/>
    <col min="9" max="9" width="22" style="5" customWidth="1"/>
    <col min="10" max="10" width="22.21875" style="5" customWidth="1"/>
    <col min="11" max="11" width="21.33203125" style="5" customWidth="1"/>
    <col min="12" max="16384" width="8.88671875" style="5"/>
  </cols>
  <sheetData>
    <row r="1" spans="1:11" ht="24" customHeight="1" thickBot="1" x14ac:dyDescent="0.35"/>
    <row r="2" spans="1:11" ht="90" customHeight="1" thickBot="1" x14ac:dyDescent="0.35">
      <c r="A2" s="45" t="s">
        <v>98</v>
      </c>
      <c r="B2" s="46"/>
      <c r="C2" s="46"/>
      <c r="D2" s="46"/>
      <c r="E2" s="46"/>
      <c r="F2" s="46"/>
      <c r="G2" s="47"/>
    </row>
    <row r="3" spans="1:11" ht="79.8" thickBot="1" x14ac:dyDescent="0.35">
      <c r="A3" s="6" t="s">
        <v>7</v>
      </c>
      <c r="B3" s="6"/>
      <c r="C3" s="6" t="s">
        <v>350</v>
      </c>
      <c r="D3" s="1" t="s">
        <v>352</v>
      </c>
      <c r="E3" s="6" t="s">
        <v>351</v>
      </c>
      <c r="F3" s="6"/>
      <c r="G3" s="6"/>
      <c r="I3" s="35" t="s">
        <v>333</v>
      </c>
      <c r="J3" s="36" t="s">
        <v>334</v>
      </c>
      <c r="K3" s="5" t="s">
        <v>335</v>
      </c>
    </row>
    <row r="4" spans="1:11" ht="40.200000000000003" thickBot="1" x14ac:dyDescent="0.35">
      <c r="A4" s="7" t="s">
        <v>2</v>
      </c>
      <c r="B4" s="7" t="s">
        <v>3</v>
      </c>
      <c r="C4" s="7" t="s">
        <v>4</v>
      </c>
      <c r="D4" s="7" t="s">
        <v>0</v>
      </c>
      <c r="E4" s="7" t="s">
        <v>1</v>
      </c>
      <c r="F4" s="7" t="s">
        <v>5</v>
      </c>
      <c r="G4" s="7" t="s">
        <v>6</v>
      </c>
      <c r="I4" s="5">
        <v>1</v>
      </c>
      <c r="J4" s="5">
        <v>0</v>
      </c>
    </row>
    <row r="5" spans="1:11" ht="44.4" customHeight="1" thickBot="1" x14ac:dyDescent="0.35">
      <c r="A5" s="42" t="s">
        <v>18</v>
      </c>
      <c r="B5" s="31" t="s">
        <v>19</v>
      </c>
      <c r="C5" s="31" t="s">
        <v>87</v>
      </c>
      <c r="D5" s="42" t="s">
        <v>20</v>
      </c>
      <c r="E5" s="31" t="s">
        <v>88</v>
      </c>
      <c r="F5" s="9">
        <v>3</v>
      </c>
      <c r="G5" s="31">
        <v>5</v>
      </c>
      <c r="I5" s="39"/>
    </row>
    <row r="6" spans="1:11" ht="44.4" customHeight="1" thickBot="1" x14ac:dyDescent="0.35">
      <c r="A6" s="43" t="s">
        <v>18</v>
      </c>
      <c r="B6" s="32" t="s">
        <v>21</v>
      </c>
      <c r="C6" s="32" t="s">
        <v>22</v>
      </c>
      <c r="D6" s="43"/>
      <c r="E6" s="32" t="s">
        <v>23</v>
      </c>
      <c r="F6" s="8">
        <v>6</v>
      </c>
      <c r="G6" s="32">
        <v>8</v>
      </c>
      <c r="I6" s="39"/>
    </row>
    <row r="7" spans="1:11" ht="44.4" customHeight="1" thickBot="1" x14ac:dyDescent="0.35">
      <c r="A7" s="43" t="s">
        <v>18</v>
      </c>
      <c r="B7" s="31" t="s">
        <v>125</v>
      </c>
      <c r="C7" s="31" t="s">
        <v>24</v>
      </c>
      <c r="D7" s="43"/>
      <c r="E7" s="31" t="s">
        <v>25</v>
      </c>
      <c r="F7" s="9">
        <v>6</v>
      </c>
      <c r="G7" s="31">
        <v>8</v>
      </c>
      <c r="I7" s="39"/>
    </row>
    <row r="8" spans="1:11" ht="44.4" customHeight="1" thickBot="1" x14ac:dyDescent="0.35">
      <c r="A8" s="43" t="s">
        <v>18</v>
      </c>
      <c r="B8" s="32" t="s">
        <v>95</v>
      </c>
      <c r="C8" s="32" t="s">
        <v>94</v>
      </c>
      <c r="D8" s="43"/>
      <c r="E8" s="32" t="s">
        <v>96</v>
      </c>
      <c r="F8" s="8">
        <v>3</v>
      </c>
      <c r="G8" s="32">
        <v>5</v>
      </c>
      <c r="I8" s="39"/>
    </row>
    <row r="9" spans="1:11" ht="44.4" customHeight="1" thickBot="1" x14ac:dyDescent="0.35">
      <c r="A9" s="44" t="s">
        <v>18</v>
      </c>
      <c r="B9" s="31" t="s">
        <v>26</v>
      </c>
      <c r="C9" s="31" t="s">
        <v>331</v>
      </c>
      <c r="D9" s="44"/>
      <c r="E9" s="31" t="s">
        <v>332</v>
      </c>
      <c r="F9" s="9">
        <v>3</v>
      </c>
      <c r="G9" s="31">
        <v>5</v>
      </c>
      <c r="I9" s="39"/>
    </row>
    <row r="10" spans="1:11" ht="44.4" customHeight="1" thickBot="1" x14ac:dyDescent="0.35">
      <c r="A10" s="10" t="s">
        <v>27</v>
      </c>
      <c r="B10" s="10"/>
      <c r="C10" s="11"/>
      <c r="D10" s="1" t="s">
        <v>28</v>
      </c>
      <c r="E10" s="11"/>
      <c r="F10" s="12">
        <f>SUM(F5:F9)</f>
        <v>21</v>
      </c>
      <c r="G10" s="12">
        <f>SUM(G5:G9)</f>
        <v>31</v>
      </c>
    </row>
    <row r="11" spans="1:11" ht="44.4" customHeight="1" thickBot="1" x14ac:dyDescent="0.35">
      <c r="A11" s="42" t="s">
        <v>29</v>
      </c>
      <c r="B11" s="31" t="s">
        <v>30</v>
      </c>
      <c r="C11" s="31" t="s">
        <v>89</v>
      </c>
      <c r="D11" s="42" t="s">
        <v>31</v>
      </c>
      <c r="E11" s="31" t="s">
        <v>90</v>
      </c>
      <c r="F11" s="31">
        <v>3</v>
      </c>
      <c r="G11" s="31">
        <v>5</v>
      </c>
      <c r="I11" s="37"/>
    </row>
    <row r="12" spans="1:11" ht="44.4" customHeight="1" thickBot="1" x14ac:dyDescent="0.35">
      <c r="A12" s="43" t="s">
        <v>29</v>
      </c>
      <c r="B12" s="32" t="s">
        <v>123</v>
      </c>
      <c r="C12" s="32" t="s">
        <v>122</v>
      </c>
      <c r="D12" s="43" t="s">
        <v>31</v>
      </c>
      <c r="E12" s="32" t="s">
        <v>121</v>
      </c>
      <c r="F12" s="32">
        <v>3</v>
      </c>
      <c r="G12" s="32">
        <v>5</v>
      </c>
      <c r="I12" s="41" t="s">
        <v>340</v>
      </c>
    </row>
    <row r="13" spans="1:11" ht="44.4" customHeight="1" thickBot="1" x14ac:dyDescent="0.35">
      <c r="A13" s="43" t="s">
        <v>29</v>
      </c>
      <c r="B13" s="31" t="s">
        <v>126</v>
      </c>
      <c r="C13" s="31" t="s">
        <v>120</v>
      </c>
      <c r="D13" s="43" t="s">
        <v>31</v>
      </c>
      <c r="E13" s="31" t="s">
        <v>108</v>
      </c>
      <c r="F13" s="31">
        <v>6</v>
      </c>
      <c r="G13" s="31">
        <v>8</v>
      </c>
      <c r="I13" s="37" t="s">
        <v>335</v>
      </c>
    </row>
    <row r="14" spans="1:11" ht="44.4" customHeight="1" thickBot="1" x14ac:dyDescent="0.35">
      <c r="A14" s="43" t="s">
        <v>29</v>
      </c>
      <c r="B14" s="32" t="s">
        <v>124</v>
      </c>
      <c r="C14" s="32" t="s">
        <v>32</v>
      </c>
      <c r="D14" s="43" t="s">
        <v>31</v>
      </c>
      <c r="E14" s="32" t="s">
        <v>33</v>
      </c>
      <c r="F14" s="32">
        <v>3</v>
      </c>
      <c r="G14" s="32">
        <v>5</v>
      </c>
      <c r="I14" s="37"/>
    </row>
    <row r="15" spans="1:11" ht="44.4" customHeight="1" thickBot="1" x14ac:dyDescent="0.35">
      <c r="A15" s="44" t="s">
        <v>29</v>
      </c>
      <c r="B15" s="31" t="s">
        <v>92</v>
      </c>
      <c r="C15" s="31" t="s">
        <v>93</v>
      </c>
      <c r="D15" s="44" t="s">
        <v>31</v>
      </c>
      <c r="E15" s="31" t="s">
        <v>107</v>
      </c>
      <c r="F15" s="31">
        <v>3</v>
      </c>
      <c r="G15" s="31">
        <v>5</v>
      </c>
      <c r="I15" s="37"/>
    </row>
    <row r="16" spans="1:11" ht="44.4" customHeight="1" thickBot="1" x14ac:dyDescent="0.35">
      <c r="A16" s="10" t="s">
        <v>27</v>
      </c>
      <c r="B16" s="10"/>
      <c r="C16" s="11"/>
      <c r="D16" s="1" t="s">
        <v>28</v>
      </c>
      <c r="E16" s="11"/>
      <c r="F16" s="12">
        <f>SUM(F11:F15)</f>
        <v>18</v>
      </c>
      <c r="G16" s="12">
        <f>SUM(G11:G15)</f>
        <v>28</v>
      </c>
    </row>
    <row r="17" spans="1:9" ht="44.4" customHeight="1" thickBot="1" x14ac:dyDescent="0.35">
      <c r="A17" s="42" t="s">
        <v>35</v>
      </c>
      <c r="B17" s="31" t="s">
        <v>207</v>
      </c>
      <c r="C17" s="31" t="s">
        <v>34</v>
      </c>
      <c r="D17" s="42" t="s">
        <v>36</v>
      </c>
      <c r="E17" s="31" t="s">
        <v>37</v>
      </c>
      <c r="F17" s="31">
        <v>3</v>
      </c>
      <c r="G17" s="31">
        <v>5</v>
      </c>
      <c r="I17" s="37" t="s">
        <v>335</v>
      </c>
    </row>
    <row r="18" spans="1:9" ht="44.4" customHeight="1" thickBot="1" x14ac:dyDescent="0.35">
      <c r="A18" s="43" t="s">
        <v>35</v>
      </c>
      <c r="B18" s="32" t="s">
        <v>208</v>
      </c>
      <c r="C18" s="32" t="s">
        <v>102</v>
      </c>
      <c r="D18" s="43" t="s">
        <v>36</v>
      </c>
      <c r="E18" s="32" t="s">
        <v>109</v>
      </c>
      <c r="F18" s="32">
        <v>3</v>
      </c>
      <c r="G18" s="32">
        <v>5</v>
      </c>
      <c r="I18" s="37" t="s">
        <v>335</v>
      </c>
    </row>
    <row r="19" spans="1:9" ht="44.4" customHeight="1" thickBot="1" x14ac:dyDescent="0.35">
      <c r="A19" s="43" t="s">
        <v>35</v>
      </c>
      <c r="B19" s="31" t="s">
        <v>209</v>
      </c>
      <c r="C19" s="31" t="s">
        <v>127</v>
      </c>
      <c r="D19" s="43" t="s">
        <v>36</v>
      </c>
      <c r="E19" s="31" t="s">
        <v>128</v>
      </c>
      <c r="F19" s="31">
        <v>3</v>
      </c>
      <c r="G19" s="31">
        <v>5</v>
      </c>
      <c r="I19" s="37" t="s">
        <v>335</v>
      </c>
    </row>
    <row r="20" spans="1:9" ht="44.4" customHeight="1" thickBot="1" x14ac:dyDescent="0.35">
      <c r="A20" s="43" t="s">
        <v>35</v>
      </c>
      <c r="B20" s="32" t="s">
        <v>139</v>
      </c>
      <c r="C20" s="32" t="s">
        <v>38</v>
      </c>
      <c r="D20" s="43" t="s">
        <v>36</v>
      </c>
      <c r="E20" s="32" t="s">
        <v>39</v>
      </c>
      <c r="F20" s="32">
        <v>3</v>
      </c>
      <c r="G20" s="32">
        <v>5</v>
      </c>
      <c r="I20" s="37" t="s">
        <v>335</v>
      </c>
    </row>
    <row r="21" spans="1:9" ht="44.4" customHeight="1" thickBot="1" x14ac:dyDescent="0.35">
      <c r="A21" s="44" t="s">
        <v>35</v>
      </c>
      <c r="B21" s="31" t="s">
        <v>210</v>
      </c>
      <c r="C21" s="31" t="s">
        <v>100</v>
      </c>
      <c r="D21" s="44" t="s">
        <v>36</v>
      </c>
      <c r="E21" s="31" t="s">
        <v>101</v>
      </c>
      <c r="F21" s="31">
        <v>3</v>
      </c>
      <c r="G21" s="31">
        <v>5</v>
      </c>
      <c r="I21" s="37"/>
    </row>
    <row r="22" spans="1:9" ht="44.4" customHeight="1" thickBot="1" x14ac:dyDescent="0.35">
      <c r="A22" s="10" t="s">
        <v>27</v>
      </c>
      <c r="B22" s="10"/>
      <c r="C22" s="11"/>
      <c r="D22" s="1" t="s">
        <v>28</v>
      </c>
      <c r="E22" s="11"/>
      <c r="F22" s="12">
        <f>SUM(F17:F21)</f>
        <v>15</v>
      </c>
      <c r="G22" s="12">
        <f>SUM(G17:G21)</f>
        <v>25</v>
      </c>
    </row>
    <row r="23" spans="1:9" ht="44.4" customHeight="1" thickBot="1" x14ac:dyDescent="0.35">
      <c r="A23" s="42" t="s">
        <v>42</v>
      </c>
      <c r="B23" s="31" t="s">
        <v>211</v>
      </c>
      <c r="C23" s="31" t="s">
        <v>103</v>
      </c>
      <c r="D23" s="42" t="s">
        <v>43</v>
      </c>
      <c r="E23" s="31" t="s">
        <v>110</v>
      </c>
      <c r="F23" s="31">
        <v>3</v>
      </c>
      <c r="G23" s="31">
        <v>5</v>
      </c>
    </row>
    <row r="24" spans="1:9" ht="44.4" customHeight="1" thickBot="1" x14ac:dyDescent="0.35">
      <c r="A24" s="43" t="s">
        <v>42</v>
      </c>
      <c r="B24" s="32" t="s">
        <v>212</v>
      </c>
      <c r="C24" s="32" t="s">
        <v>44</v>
      </c>
      <c r="D24" s="43" t="s">
        <v>43</v>
      </c>
      <c r="E24" s="32" t="s">
        <v>99</v>
      </c>
      <c r="F24" s="32">
        <v>3</v>
      </c>
      <c r="G24" s="32">
        <v>5</v>
      </c>
    </row>
    <row r="25" spans="1:9" ht="44.4" customHeight="1" thickBot="1" x14ac:dyDescent="0.35">
      <c r="A25" s="43" t="s">
        <v>42</v>
      </c>
      <c r="B25" s="31" t="s">
        <v>213</v>
      </c>
      <c r="C25" s="31" t="s">
        <v>45</v>
      </c>
      <c r="D25" s="43" t="s">
        <v>43</v>
      </c>
      <c r="E25" s="31" t="s">
        <v>46</v>
      </c>
      <c r="F25" s="31">
        <v>3</v>
      </c>
      <c r="G25" s="31">
        <v>5</v>
      </c>
    </row>
    <row r="26" spans="1:9" ht="44.4" customHeight="1" thickBot="1" x14ac:dyDescent="0.35">
      <c r="A26" s="43"/>
      <c r="B26" s="32" t="s">
        <v>214</v>
      </c>
      <c r="C26" s="32" t="s">
        <v>40</v>
      </c>
      <c r="D26" s="43"/>
      <c r="E26" s="32" t="s">
        <v>41</v>
      </c>
      <c r="F26" s="32">
        <v>3</v>
      </c>
      <c r="G26" s="32">
        <v>5</v>
      </c>
    </row>
    <row r="27" spans="1:9" ht="44.4" customHeight="1" thickBot="1" x14ac:dyDescent="0.35">
      <c r="A27" s="43" t="s">
        <v>42</v>
      </c>
      <c r="B27" s="31" t="s">
        <v>215</v>
      </c>
      <c r="C27" s="32" t="s">
        <v>48</v>
      </c>
      <c r="D27" s="43" t="s">
        <v>43</v>
      </c>
      <c r="E27" s="32" t="s">
        <v>50</v>
      </c>
      <c r="F27" s="31">
        <v>3</v>
      </c>
      <c r="G27" s="31">
        <v>5</v>
      </c>
    </row>
    <row r="28" spans="1:9" ht="80.400000000000006" customHeight="1" thickBot="1" x14ac:dyDescent="0.35">
      <c r="A28" s="10" t="s">
        <v>27</v>
      </c>
      <c r="B28" s="10"/>
      <c r="C28" s="11"/>
      <c r="D28" s="1" t="s">
        <v>28</v>
      </c>
      <c r="E28" s="11"/>
      <c r="F28" s="12">
        <f>SUM(F23:F27)</f>
        <v>15</v>
      </c>
      <c r="G28" s="12">
        <f>SUM(G23:G27)</f>
        <v>25</v>
      </c>
    </row>
    <row r="29" spans="1:9" ht="44.4" customHeight="1" thickBot="1" x14ac:dyDescent="0.35">
      <c r="A29" s="42" t="s">
        <v>47</v>
      </c>
      <c r="B29" s="31" t="s">
        <v>269</v>
      </c>
      <c r="C29" s="31" t="s">
        <v>58</v>
      </c>
      <c r="D29" s="42" t="s">
        <v>49</v>
      </c>
      <c r="E29" s="31" t="s">
        <v>59</v>
      </c>
      <c r="F29" s="31">
        <v>3</v>
      </c>
      <c r="G29" s="31">
        <v>5</v>
      </c>
      <c r="I29" s="37"/>
    </row>
    <row r="30" spans="1:9" ht="44.4" customHeight="1" thickBot="1" x14ac:dyDescent="0.35">
      <c r="A30" s="43" t="s">
        <v>47</v>
      </c>
      <c r="B30" s="32" t="s">
        <v>270</v>
      </c>
      <c r="C30" s="32" t="s">
        <v>51</v>
      </c>
      <c r="D30" s="43" t="s">
        <v>49</v>
      </c>
      <c r="E30" s="32" t="s">
        <v>52</v>
      </c>
      <c r="F30" s="32">
        <v>3</v>
      </c>
      <c r="G30" s="32">
        <v>5</v>
      </c>
    </row>
    <row r="31" spans="1:9" ht="44.4" customHeight="1" thickBot="1" x14ac:dyDescent="0.35">
      <c r="A31" s="43" t="s">
        <v>47</v>
      </c>
      <c r="B31" s="31" t="s">
        <v>271</v>
      </c>
      <c r="C31" s="31" t="s">
        <v>54</v>
      </c>
      <c r="D31" s="43" t="s">
        <v>49</v>
      </c>
      <c r="E31" s="31" t="s">
        <v>56</v>
      </c>
      <c r="F31" s="31">
        <v>3</v>
      </c>
      <c r="G31" s="31">
        <v>5</v>
      </c>
    </row>
    <row r="32" spans="1:9" ht="44.4" customHeight="1" thickBot="1" x14ac:dyDescent="0.35">
      <c r="A32" s="43" t="s">
        <v>47</v>
      </c>
      <c r="B32" s="32" t="s">
        <v>214</v>
      </c>
      <c r="C32" s="32" t="s">
        <v>336</v>
      </c>
      <c r="D32" s="43" t="s">
        <v>49</v>
      </c>
      <c r="E32" s="32" t="s">
        <v>337</v>
      </c>
      <c r="F32" s="32">
        <v>3</v>
      </c>
      <c r="G32" s="32">
        <v>5</v>
      </c>
    </row>
    <row r="33" spans="1:7" ht="83.4" customHeight="1" thickBot="1" x14ac:dyDescent="0.35">
      <c r="A33" s="10" t="s">
        <v>27</v>
      </c>
      <c r="B33" s="10"/>
      <c r="C33" s="11"/>
      <c r="D33" s="1" t="s">
        <v>28</v>
      </c>
      <c r="E33" s="11"/>
      <c r="F33" s="12">
        <f>SUM(F29:F32)</f>
        <v>12</v>
      </c>
      <c r="G33" s="12">
        <f>SUM(G29:G32)</f>
        <v>20</v>
      </c>
    </row>
    <row r="34" spans="1:7" ht="44.4" customHeight="1" thickBot="1" x14ac:dyDescent="0.35">
      <c r="A34" s="42" t="s">
        <v>53</v>
      </c>
      <c r="B34" s="31" t="s">
        <v>186</v>
      </c>
      <c r="C34" s="31" t="s">
        <v>105</v>
      </c>
      <c r="D34" s="42" t="s">
        <v>55</v>
      </c>
      <c r="E34" s="31" t="s">
        <v>111</v>
      </c>
      <c r="F34" s="31">
        <v>3</v>
      </c>
      <c r="G34" s="31">
        <v>5</v>
      </c>
    </row>
    <row r="35" spans="1:7" ht="44.4" customHeight="1" thickBot="1" x14ac:dyDescent="0.35">
      <c r="A35" s="43" t="s">
        <v>53</v>
      </c>
      <c r="B35" s="32" t="s">
        <v>217</v>
      </c>
      <c r="C35" s="32" t="s">
        <v>118</v>
      </c>
      <c r="D35" s="43" t="s">
        <v>55</v>
      </c>
      <c r="E35" s="32" t="s">
        <v>119</v>
      </c>
      <c r="F35" s="32">
        <v>3</v>
      </c>
      <c r="G35" s="32">
        <v>5</v>
      </c>
    </row>
    <row r="36" spans="1:7" ht="44.4" customHeight="1" thickBot="1" x14ac:dyDescent="0.35">
      <c r="A36" s="43" t="s">
        <v>53</v>
      </c>
      <c r="B36" s="31" t="s">
        <v>218</v>
      </c>
      <c r="C36" s="31" t="s">
        <v>129</v>
      </c>
      <c r="D36" s="43" t="s">
        <v>55</v>
      </c>
      <c r="E36" s="31" t="s">
        <v>137</v>
      </c>
      <c r="F36" s="31">
        <v>3</v>
      </c>
      <c r="G36" s="31">
        <v>5</v>
      </c>
    </row>
    <row r="37" spans="1:7" ht="44.4" customHeight="1" thickBot="1" x14ac:dyDescent="0.35">
      <c r="A37" s="43" t="s">
        <v>53</v>
      </c>
      <c r="B37" s="32" t="s">
        <v>219</v>
      </c>
      <c r="C37" s="32" t="s">
        <v>130</v>
      </c>
      <c r="D37" s="43" t="s">
        <v>55</v>
      </c>
      <c r="E37" s="32" t="s">
        <v>138</v>
      </c>
      <c r="F37" s="32">
        <v>3</v>
      </c>
      <c r="G37" s="32">
        <v>5</v>
      </c>
    </row>
    <row r="38" spans="1:7" ht="74.400000000000006" customHeight="1" thickBot="1" x14ac:dyDescent="0.35">
      <c r="A38" s="10" t="s">
        <v>27</v>
      </c>
      <c r="B38" s="10"/>
      <c r="C38" s="11"/>
      <c r="D38" s="1" t="s">
        <v>28</v>
      </c>
      <c r="E38" s="11"/>
      <c r="F38" s="12">
        <f>SUM(F34:F37)</f>
        <v>12</v>
      </c>
      <c r="G38" s="12">
        <f>SUM(G34:G37)</f>
        <v>20</v>
      </c>
    </row>
    <row r="39" spans="1:7" ht="44.4" customHeight="1" thickBot="1" x14ac:dyDescent="0.35">
      <c r="A39" s="42" t="s">
        <v>60</v>
      </c>
      <c r="B39" s="31" t="s">
        <v>359</v>
      </c>
      <c r="C39" s="31" t="s">
        <v>353</v>
      </c>
      <c r="D39" s="42" t="s">
        <v>62</v>
      </c>
      <c r="E39" s="31" t="s">
        <v>366</v>
      </c>
      <c r="F39" s="31">
        <v>4</v>
      </c>
      <c r="G39" s="31">
        <v>6</v>
      </c>
    </row>
    <row r="40" spans="1:7" ht="44.4" customHeight="1" thickBot="1" x14ac:dyDescent="0.35">
      <c r="A40" s="43" t="s">
        <v>60</v>
      </c>
      <c r="B40" s="32" t="s">
        <v>360</v>
      </c>
      <c r="C40" s="32" t="s">
        <v>356</v>
      </c>
      <c r="D40" s="43" t="s">
        <v>55</v>
      </c>
      <c r="E40" s="32" t="s">
        <v>367</v>
      </c>
      <c r="F40" s="32">
        <v>4</v>
      </c>
      <c r="G40" s="32">
        <v>6</v>
      </c>
    </row>
    <row r="41" spans="1:7" ht="44.4" customHeight="1" thickBot="1" x14ac:dyDescent="0.35">
      <c r="A41" s="43" t="s">
        <v>60</v>
      </c>
      <c r="B41" s="31" t="s">
        <v>361</v>
      </c>
      <c r="C41" s="31" t="s">
        <v>357</v>
      </c>
      <c r="D41" s="43" t="s">
        <v>55</v>
      </c>
      <c r="E41" s="31" t="s">
        <v>368</v>
      </c>
      <c r="F41" s="31">
        <v>4</v>
      </c>
      <c r="G41" s="31">
        <v>6</v>
      </c>
    </row>
    <row r="42" spans="1:7" ht="44.4" customHeight="1" thickBot="1" x14ac:dyDescent="0.35">
      <c r="A42" s="43" t="s">
        <v>60</v>
      </c>
      <c r="B42" s="32" t="s">
        <v>362</v>
      </c>
      <c r="C42" s="32" t="s">
        <v>358</v>
      </c>
      <c r="D42" s="43" t="s">
        <v>55</v>
      </c>
      <c r="E42" s="32" t="s">
        <v>369</v>
      </c>
      <c r="F42" s="32">
        <v>4</v>
      </c>
      <c r="G42" s="32">
        <v>6</v>
      </c>
    </row>
    <row r="43" spans="1:7" ht="68.400000000000006" customHeight="1" thickBot="1" x14ac:dyDescent="0.35">
      <c r="A43" s="10" t="s">
        <v>27</v>
      </c>
      <c r="B43" s="10"/>
      <c r="C43" s="11"/>
      <c r="D43" s="1" t="s">
        <v>28</v>
      </c>
      <c r="E43" s="11"/>
      <c r="F43" s="12">
        <f>SUM(F39:F42)</f>
        <v>16</v>
      </c>
      <c r="G43" s="12">
        <f>SUM(G39:G42)</f>
        <v>24</v>
      </c>
    </row>
    <row r="44" spans="1:7" ht="44.4" customHeight="1" thickBot="1" x14ac:dyDescent="0.35">
      <c r="A44" s="42" t="s">
        <v>79</v>
      </c>
      <c r="B44" s="31" t="s">
        <v>363</v>
      </c>
      <c r="C44" s="31" t="s">
        <v>354</v>
      </c>
      <c r="D44" s="42" t="s">
        <v>80</v>
      </c>
      <c r="E44" s="31" t="s">
        <v>370</v>
      </c>
      <c r="F44" s="31">
        <v>4</v>
      </c>
      <c r="G44" s="31">
        <v>6</v>
      </c>
    </row>
    <row r="45" spans="1:7" ht="44.4" customHeight="1" thickBot="1" x14ac:dyDescent="0.35">
      <c r="A45" s="43" t="s">
        <v>79</v>
      </c>
      <c r="B45" s="32" t="s">
        <v>364</v>
      </c>
      <c r="C45" s="32" t="s">
        <v>355</v>
      </c>
      <c r="D45" s="43" t="s">
        <v>80</v>
      </c>
      <c r="E45" s="32" t="s">
        <v>371</v>
      </c>
      <c r="F45" s="32">
        <v>4</v>
      </c>
      <c r="G45" s="32">
        <v>6</v>
      </c>
    </row>
    <row r="46" spans="1:7" ht="44.4" customHeight="1" thickBot="1" x14ac:dyDescent="0.35">
      <c r="A46" s="43" t="s">
        <v>79</v>
      </c>
      <c r="B46" s="31" t="s">
        <v>365</v>
      </c>
      <c r="C46" s="31" t="s">
        <v>185</v>
      </c>
      <c r="D46" s="43" t="s">
        <v>80</v>
      </c>
      <c r="E46" s="31" t="s">
        <v>242</v>
      </c>
      <c r="F46" s="31">
        <v>15</v>
      </c>
      <c r="G46" s="31">
        <v>30</v>
      </c>
    </row>
    <row r="47" spans="1:7" ht="54" customHeight="1" thickBot="1" x14ac:dyDescent="0.35">
      <c r="A47" s="10" t="s">
        <v>27</v>
      </c>
      <c r="B47" s="10"/>
      <c r="C47" s="11"/>
      <c r="D47" s="1" t="s">
        <v>28</v>
      </c>
      <c r="E47" s="11"/>
      <c r="F47" s="12">
        <f>SUM(F44:F46)</f>
        <v>23</v>
      </c>
      <c r="G47" s="12">
        <f>SUM(G44:G46)</f>
        <v>42</v>
      </c>
    </row>
    <row r="48" spans="1:7" ht="69.599999999999994" customHeight="1" thickBot="1" x14ac:dyDescent="0.35">
      <c r="A48" s="10" t="s">
        <v>84</v>
      </c>
      <c r="B48" s="10"/>
      <c r="C48" s="11"/>
      <c r="D48" s="1" t="s">
        <v>85</v>
      </c>
      <c r="E48" s="11"/>
      <c r="F48" s="16">
        <f>F10+F16+F22+F28+F33+F38+F43+F47</f>
        <v>132</v>
      </c>
      <c r="G48" s="16">
        <f>SUM(G47,G43,G38,G33,G28,G22,G16,G10)</f>
        <v>215</v>
      </c>
    </row>
  </sheetData>
  <mergeCells count="17">
    <mergeCell ref="A39:A42"/>
    <mergeCell ref="D39:D42"/>
    <mergeCell ref="A44:A46"/>
    <mergeCell ref="D44:D46"/>
    <mergeCell ref="A23:A27"/>
    <mergeCell ref="D23:D27"/>
    <mergeCell ref="A29:A32"/>
    <mergeCell ref="D29:D32"/>
    <mergeCell ref="A34:A37"/>
    <mergeCell ref="D34:D37"/>
    <mergeCell ref="A17:A21"/>
    <mergeCell ref="D17:D21"/>
    <mergeCell ref="A2:G2"/>
    <mergeCell ref="A5:A9"/>
    <mergeCell ref="D5:D9"/>
    <mergeCell ref="A11:A15"/>
    <mergeCell ref="D11:D15"/>
  </mergeCells>
  <phoneticPr fontId="16" type="noConversion"/>
  <pageMargins left="0.7" right="0.7" top="0.75" bottom="0.75" header="0.3" footer="0.3"/>
  <pageSetup scale="24"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2FDE-8AAE-4DFC-8739-DCE092C8D26F}">
  <sheetPr>
    <tabColor rgb="FF7030A0"/>
  </sheetPr>
  <dimension ref="A1:K48"/>
  <sheetViews>
    <sheetView view="pageBreakPreview" topLeftCell="B6" zoomScale="60" zoomScaleNormal="80" workbookViewId="0">
      <selection activeCell="E16" sqref="E16"/>
    </sheetView>
  </sheetViews>
  <sheetFormatPr defaultColWidth="8.88671875" defaultRowHeight="23.4" x14ac:dyDescent="0.3"/>
  <cols>
    <col min="1" max="1" width="27.33203125" style="5" customWidth="1"/>
    <col min="2" max="2" width="24.33203125" style="5" customWidth="1"/>
    <col min="3" max="3" width="96.44140625" style="5" customWidth="1"/>
    <col min="4" max="4" width="32.77734375" style="5" customWidth="1"/>
    <col min="5" max="5" width="87.77734375" style="5" customWidth="1"/>
    <col min="6" max="6" width="12.109375" style="5" customWidth="1"/>
    <col min="7" max="7" width="13.44140625" style="5" customWidth="1"/>
    <col min="8" max="8" width="8.88671875" style="5"/>
    <col min="9" max="9" width="17.88671875" style="5" customWidth="1"/>
    <col min="10" max="10" width="22.21875" style="5" customWidth="1"/>
    <col min="11" max="11" width="21.33203125" style="5" customWidth="1"/>
    <col min="12" max="16384" width="8.88671875" style="5"/>
  </cols>
  <sheetData>
    <row r="1" spans="1:11" ht="24" customHeight="1" thickBot="1" x14ac:dyDescent="0.35"/>
    <row r="2" spans="1:11" ht="90" customHeight="1" thickBot="1" x14ac:dyDescent="0.35">
      <c r="A2" s="45" t="s">
        <v>98</v>
      </c>
      <c r="B2" s="46"/>
      <c r="C2" s="46"/>
      <c r="D2" s="46"/>
      <c r="E2" s="46"/>
      <c r="F2" s="46"/>
      <c r="G2" s="47"/>
    </row>
    <row r="3" spans="1:11" ht="79.8" thickBot="1" x14ac:dyDescent="0.35">
      <c r="A3" s="6" t="s">
        <v>7</v>
      </c>
      <c r="B3" s="6"/>
      <c r="C3" s="6" t="s">
        <v>15</v>
      </c>
      <c r="D3" s="1" t="s">
        <v>16</v>
      </c>
      <c r="E3" s="6" t="s">
        <v>17</v>
      </c>
      <c r="F3" s="6"/>
      <c r="G3" s="6"/>
      <c r="I3" s="35" t="s">
        <v>333</v>
      </c>
      <c r="J3" s="36" t="s">
        <v>334</v>
      </c>
      <c r="K3" s="5" t="s">
        <v>335</v>
      </c>
    </row>
    <row r="4" spans="1:11" ht="40.200000000000003" thickBot="1" x14ac:dyDescent="0.35">
      <c r="A4" s="7" t="s">
        <v>2</v>
      </c>
      <c r="B4" s="7" t="s">
        <v>3</v>
      </c>
      <c r="C4" s="7" t="s">
        <v>4</v>
      </c>
      <c r="D4" s="7" t="s">
        <v>0</v>
      </c>
      <c r="E4" s="7" t="s">
        <v>1</v>
      </c>
      <c r="F4" s="7" t="s">
        <v>5</v>
      </c>
      <c r="G4" s="7" t="s">
        <v>6</v>
      </c>
      <c r="I4" s="5">
        <v>0</v>
      </c>
      <c r="J4" s="5">
        <v>2</v>
      </c>
    </row>
    <row r="5" spans="1:11" ht="44.4" customHeight="1" thickBot="1" x14ac:dyDescent="0.35">
      <c r="A5" s="42" t="s">
        <v>18</v>
      </c>
      <c r="B5" s="31" t="s">
        <v>19</v>
      </c>
      <c r="C5" s="31" t="s">
        <v>87</v>
      </c>
      <c r="D5" s="42" t="s">
        <v>20</v>
      </c>
      <c r="E5" s="31" t="s">
        <v>88</v>
      </c>
      <c r="F5" s="9">
        <v>3</v>
      </c>
      <c r="G5" s="31">
        <v>5</v>
      </c>
      <c r="J5" s="40"/>
    </row>
    <row r="6" spans="1:11" ht="44.4" customHeight="1" thickBot="1" x14ac:dyDescent="0.35">
      <c r="A6" s="43" t="s">
        <v>18</v>
      </c>
      <c r="B6" s="32" t="s">
        <v>21</v>
      </c>
      <c r="C6" s="32" t="s">
        <v>22</v>
      </c>
      <c r="D6" s="43"/>
      <c r="E6" s="32" t="s">
        <v>23</v>
      </c>
      <c r="F6" s="8">
        <v>6</v>
      </c>
      <c r="G6" s="32">
        <v>12</v>
      </c>
      <c r="J6" s="40"/>
    </row>
    <row r="7" spans="1:11" ht="44.4" customHeight="1" thickBot="1" x14ac:dyDescent="0.35">
      <c r="A7" s="43" t="s">
        <v>18</v>
      </c>
      <c r="B7" s="31" t="s">
        <v>125</v>
      </c>
      <c r="C7" s="31" t="s">
        <v>24</v>
      </c>
      <c r="D7" s="43"/>
      <c r="E7" s="31" t="s">
        <v>25</v>
      </c>
      <c r="F7" s="9">
        <v>6</v>
      </c>
      <c r="G7" s="31">
        <v>7</v>
      </c>
      <c r="J7" s="40"/>
    </row>
    <row r="8" spans="1:11" ht="44.4" customHeight="1" thickBot="1" x14ac:dyDescent="0.35">
      <c r="A8" s="43" t="s">
        <v>18</v>
      </c>
      <c r="B8" s="32" t="s">
        <v>95</v>
      </c>
      <c r="C8" s="32" t="s">
        <v>94</v>
      </c>
      <c r="D8" s="43"/>
      <c r="E8" s="32" t="s">
        <v>96</v>
      </c>
      <c r="F8" s="8">
        <v>3</v>
      </c>
      <c r="G8" s="32">
        <v>5</v>
      </c>
      <c r="J8" s="40"/>
    </row>
    <row r="9" spans="1:11" ht="44.4" customHeight="1" thickBot="1" x14ac:dyDescent="0.35">
      <c r="A9" s="44" t="s">
        <v>18</v>
      </c>
      <c r="B9" s="31" t="s">
        <v>26</v>
      </c>
      <c r="C9" s="31" t="s">
        <v>331</v>
      </c>
      <c r="D9" s="44"/>
      <c r="E9" s="31" t="s">
        <v>332</v>
      </c>
      <c r="F9" s="9">
        <v>3</v>
      </c>
      <c r="G9" s="31">
        <v>5</v>
      </c>
      <c r="J9" s="40"/>
    </row>
    <row r="10" spans="1:11" ht="44.4" customHeight="1" thickBot="1" x14ac:dyDescent="0.35">
      <c r="A10" s="10" t="s">
        <v>27</v>
      </c>
      <c r="B10" s="10"/>
      <c r="C10" s="11"/>
      <c r="D10" s="1" t="s">
        <v>28</v>
      </c>
      <c r="E10" s="11"/>
      <c r="F10" s="12">
        <f>SUM(F5:F9)</f>
        <v>21</v>
      </c>
      <c r="G10" s="12">
        <f>SUM(G5:G9)</f>
        <v>34</v>
      </c>
    </row>
    <row r="11" spans="1:11" ht="44.4" customHeight="1" thickBot="1" x14ac:dyDescent="0.35">
      <c r="A11" s="42" t="s">
        <v>29</v>
      </c>
      <c r="B11" s="31" t="s">
        <v>30</v>
      </c>
      <c r="C11" s="31" t="s">
        <v>89</v>
      </c>
      <c r="D11" s="42" t="s">
        <v>31</v>
      </c>
      <c r="E11" s="31" t="s">
        <v>90</v>
      </c>
      <c r="F11" s="9">
        <v>3</v>
      </c>
      <c r="G11" s="31">
        <v>5</v>
      </c>
      <c r="J11" s="38" t="s">
        <v>335</v>
      </c>
    </row>
    <row r="12" spans="1:11" ht="44.4" customHeight="1" thickBot="1" x14ac:dyDescent="0.35">
      <c r="A12" s="43" t="s">
        <v>29</v>
      </c>
      <c r="B12" s="32" t="s">
        <v>123</v>
      </c>
      <c r="C12" s="32" t="s">
        <v>122</v>
      </c>
      <c r="D12" s="43" t="s">
        <v>31</v>
      </c>
      <c r="E12" s="32" t="s">
        <v>121</v>
      </c>
      <c r="F12" s="8">
        <v>3</v>
      </c>
      <c r="G12" s="32">
        <v>6</v>
      </c>
      <c r="J12" s="38" t="s">
        <v>335</v>
      </c>
    </row>
    <row r="13" spans="1:11" ht="44.4" customHeight="1" thickBot="1" x14ac:dyDescent="0.35">
      <c r="A13" s="43" t="s">
        <v>29</v>
      </c>
      <c r="B13" s="31" t="s">
        <v>126</v>
      </c>
      <c r="C13" s="31" t="s">
        <v>120</v>
      </c>
      <c r="D13" s="43" t="s">
        <v>31</v>
      </c>
      <c r="E13" s="31" t="s">
        <v>108</v>
      </c>
      <c r="F13" s="9">
        <v>6</v>
      </c>
      <c r="G13" s="31">
        <v>5</v>
      </c>
      <c r="J13" s="38" t="s">
        <v>335</v>
      </c>
    </row>
    <row r="14" spans="1:11" ht="44.4" customHeight="1" thickBot="1" x14ac:dyDescent="0.35">
      <c r="A14" s="43" t="s">
        <v>29</v>
      </c>
      <c r="B14" s="32" t="s">
        <v>124</v>
      </c>
      <c r="C14" s="32" t="s">
        <v>32</v>
      </c>
      <c r="D14" s="43" t="s">
        <v>31</v>
      </c>
      <c r="E14" s="32" t="s">
        <v>33</v>
      </c>
      <c r="F14" s="8">
        <v>3</v>
      </c>
      <c r="G14" s="32">
        <v>6</v>
      </c>
      <c r="J14" s="38" t="s">
        <v>335</v>
      </c>
    </row>
    <row r="15" spans="1:11" ht="44.4" customHeight="1" thickBot="1" x14ac:dyDescent="0.35">
      <c r="A15" s="44" t="s">
        <v>29</v>
      </c>
      <c r="B15" s="31" t="s">
        <v>92</v>
      </c>
      <c r="C15" s="31" t="s">
        <v>93</v>
      </c>
      <c r="D15" s="44" t="s">
        <v>31</v>
      </c>
      <c r="E15" s="31" t="s">
        <v>107</v>
      </c>
      <c r="F15" s="9">
        <v>3</v>
      </c>
      <c r="G15" s="31">
        <v>6</v>
      </c>
      <c r="J15" s="38" t="s">
        <v>335</v>
      </c>
    </row>
    <row r="16" spans="1:11" ht="44.4" customHeight="1" thickBot="1" x14ac:dyDescent="0.35">
      <c r="A16" s="10" t="s">
        <v>27</v>
      </c>
      <c r="B16" s="10"/>
      <c r="C16" s="11"/>
      <c r="D16" s="1" t="s">
        <v>28</v>
      </c>
      <c r="E16" s="11"/>
      <c r="F16" s="12">
        <f>SUM(F11:F15)</f>
        <v>18</v>
      </c>
      <c r="G16" s="12">
        <f>SUM(G11:G15)</f>
        <v>28</v>
      </c>
    </row>
    <row r="17" spans="1:7" ht="44.4" customHeight="1" thickBot="1" x14ac:dyDescent="0.35">
      <c r="A17" s="42" t="s">
        <v>35</v>
      </c>
      <c r="B17" s="31" t="s">
        <v>207</v>
      </c>
      <c r="C17" s="31" t="s">
        <v>34</v>
      </c>
      <c r="D17" s="42" t="s">
        <v>36</v>
      </c>
      <c r="E17" s="31" t="s">
        <v>37</v>
      </c>
      <c r="F17" s="9">
        <v>3</v>
      </c>
      <c r="G17" s="31">
        <v>6</v>
      </c>
    </row>
    <row r="18" spans="1:7" ht="44.4" customHeight="1" thickBot="1" x14ac:dyDescent="0.35">
      <c r="A18" s="43" t="s">
        <v>35</v>
      </c>
      <c r="B18" s="32" t="s">
        <v>208</v>
      </c>
      <c r="C18" s="32" t="s">
        <v>102</v>
      </c>
      <c r="D18" s="43" t="s">
        <v>36</v>
      </c>
      <c r="E18" s="32" t="s">
        <v>109</v>
      </c>
      <c r="F18" s="8">
        <v>3</v>
      </c>
      <c r="G18" s="32">
        <v>6</v>
      </c>
    </row>
    <row r="19" spans="1:7" ht="44.4" customHeight="1" thickBot="1" x14ac:dyDescent="0.35">
      <c r="A19" s="43" t="s">
        <v>35</v>
      </c>
      <c r="B19" s="31" t="s">
        <v>209</v>
      </c>
      <c r="C19" s="31" t="s">
        <v>127</v>
      </c>
      <c r="D19" s="43" t="s">
        <v>36</v>
      </c>
      <c r="E19" s="31" t="s">
        <v>128</v>
      </c>
      <c r="F19" s="9">
        <v>3</v>
      </c>
      <c r="G19" s="31">
        <v>5</v>
      </c>
    </row>
    <row r="20" spans="1:7" ht="44.4" customHeight="1" thickBot="1" x14ac:dyDescent="0.35">
      <c r="A20" s="43" t="s">
        <v>35</v>
      </c>
      <c r="B20" s="32" t="s">
        <v>139</v>
      </c>
      <c r="C20" s="32" t="s">
        <v>38</v>
      </c>
      <c r="D20" s="43" t="s">
        <v>36</v>
      </c>
      <c r="E20" s="32" t="s">
        <v>39</v>
      </c>
      <c r="F20" s="8">
        <v>3</v>
      </c>
      <c r="G20" s="32">
        <v>5</v>
      </c>
    </row>
    <row r="21" spans="1:7" ht="44.4" customHeight="1" thickBot="1" x14ac:dyDescent="0.35">
      <c r="A21" s="44" t="s">
        <v>35</v>
      </c>
      <c r="B21" s="31" t="s">
        <v>210</v>
      </c>
      <c r="C21" s="31" t="s">
        <v>100</v>
      </c>
      <c r="D21" s="44" t="s">
        <v>36</v>
      </c>
      <c r="E21" s="31" t="s">
        <v>101</v>
      </c>
      <c r="F21" s="9">
        <v>3</v>
      </c>
      <c r="G21" s="31">
        <v>4</v>
      </c>
    </row>
    <row r="22" spans="1:7" ht="44.4" customHeight="1" thickBot="1" x14ac:dyDescent="0.35">
      <c r="A22" s="10" t="s">
        <v>27</v>
      </c>
      <c r="B22" s="10"/>
      <c r="C22" s="11"/>
      <c r="D22" s="1" t="s">
        <v>28</v>
      </c>
      <c r="E22" s="11"/>
      <c r="F22" s="12">
        <f>SUM(F17:F21)</f>
        <v>15</v>
      </c>
      <c r="G22" s="12">
        <f>SUM(G17:G21)</f>
        <v>26</v>
      </c>
    </row>
    <row r="23" spans="1:7" ht="44.4" customHeight="1" thickBot="1" x14ac:dyDescent="0.35">
      <c r="A23" s="42" t="s">
        <v>42</v>
      </c>
      <c r="B23" s="31" t="s">
        <v>211</v>
      </c>
      <c r="C23" s="31" t="s">
        <v>103</v>
      </c>
      <c r="D23" s="42" t="s">
        <v>43</v>
      </c>
      <c r="E23" s="31" t="s">
        <v>110</v>
      </c>
      <c r="F23" s="9">
        <v>3</v>
      </c>
      <c r="G23" s="9">
        <v>6</v>
      </c>
    </row>
    <row r="24" spans="1:7" ht="44.4" customHeight="1" thickBot="1" x14ac:dyDescent="0.35">
      <c r="A24" s="43" t="s">
        <v>42</v>
      </c>
      <c r="B24" s="32" t="s">
        <v>212</v>
      </c>
      <c r="C24" s="32" t="s">
        <v>44</v>
      </c>
      <c r="D24" s="43" t="s">
        <v>43</v>
      </c>
      <c r="E24" s="32" t="s">
        <v>99</v>
      </c>
      <c r="F24" s="8">
        <v>3</v>
      </c>
      <c r="G24" s="8">
        <v>6</v>
      </c>
    </row>
    <row r="25" spans="1:7" ht="44.4" customHeight="1" thickBot="1" x14ac:dyDescent="0.35">
      <c r="A25" s="43" t="s">
        <v>42</v>
      </c>
      <c r="B25" s="31" t="s">
        <v>213</v>
      </c>
      <c r="C25" s="31" t="s">
        <v>45</v>
      </c>
      <c r="D25" s="43" t="s">
        <v>43</v>
      </c>
      <c r="E25" s="31" t="s">
        <v>46</v>
      </c>
      <c r="F25" s="9">
        <v>3</v>
      </c>
      <c r="G25" s="9">
        <v>6</v>
      </c>
    </row>
    <row r="26" spans="1:7" ht="44.4" customHeight="1" thickBot="1" x14ac:dyDescent="0.35">
      <c r="A26" s="43"/>
      <c r="B26" s="32" t="s">
        <v>214</v>
      </c>
      <c r="C26" s="32" t="s">
        <v>40</v>
      </c>
      <c r="D26" s="43"/>
      <c r="E26" s="32" t="s">
        <v>41</v>
      </c>
      <c r="F26" s="8">
        <v>3</v>
      </c>
      <c r="G26" s="8">
        <v>6</v>
      </c>
    </row>
    <row r="27" spans="1:7" ht="44.4" customHeight="1" thickBot="1" x14ac:dyDescent="0.35">
      <c r="A27" s="43" t="s">
        <v>42</v>
      </c>
      <c r="B27" s="31" t="s">
        <v>215</v>
      </c>
      <c r="C27" s="32" t="s">
        <v>48</v>
      </c>
      <c r="D27" s="43" t="s">
        <v>43</v>
      </c>
      <c r="E27" s="32" t="s">
        <v>50</v>
      </c>
      <c r="F27" s="8">
        <v>3</v>
      </c>
      <c r="G27" s="8">
        <v>6</v>
      </c>
    </row>
    <row r="28" spans="1:7" ht="80.400000000000006" customHeight="1" thickBot="1" x14ac:dyDescent="0.35">
      <c r="A28" s="10" t="s">
        <v>27</v>
      </c>
      <c r="B28" s="10"/>
      <c r="C28" s="11"/>
      <c r="D28" s="1" t="s">
        <v>28</v>
      </c>
      <c r="E28" s="11"/>
      <c r="F28" s="12">
        <f>SUM(F23:F27)</f>
        <v>15</v>
      </c>
      <c r="G28" s="12">
        <f>SUM(G23:G27)</f>
        <v>30</v>
      </c>
    </row>
    <row r="29" spans="1:7" ht="44.4" customHeight="1" thickBot="1" x14ac:dyDescent="0.35">
      <c r="A29" s="42" t="s">
        <v>47</v>
      </c>
      <c r="B29" s="31" t="s">
        <v>269</v>
      </c>
      <c r="C29" s="31" t="s">
        <v>58</v>
      </c>
      <c r="D29" s="42" t="s">
        <v>49</v>
      </c>
      <c r="E29" s="31" t="s">
        <v>59</v>
      </c>
      <c r="F29" s="9">
        <v>3</v>
      </c>
      <c r="G29" s="9">
        <v>6</v>
      </c>
    </row>
    <row r="30" spans="1:7" ht="44.4" customHeight="1" thickBot="1" x14ac:dyDescent="0.35">
      <c r="A30" s="43" t="s">
        <v>47</v>
      </c>
      <c r="B30" s="32" t="s">
        <v>270</v>
      </c>
      <c r="C30" s="32" t="s">
        <v>51</v>
      </c>
      <c r="D30" s="43" t="s">
        <v>49</v>
      </c>
      <c r="E30" s="32" t="s">
        <v>52</v>
      </c>
      <c r="F30" s="8">
        <v>3</v>
      </c>
      <c r="G30" s="8">
        <v>6</v>
      </c>
    </row>
    <row r="31" spans="1:7" ht="44.4" customHeight="1" thickBot="1" x14ac:dyDescent="0.35">
      <c r="A31" s="43" t="s">
        <v>47</v>
      </c>
      <c r="B31" s="31" t="s">
        <v>271</v>
      </c>
      <c r="C31" s="31" t="s">
        <v>54</v>
      </c>
      <c r="D31" s="43" t="s">
        <v>49</v>
      </c>
      <c r="E31" s="31" t="s">
        <v>56</v>
      </c>
      <c r="F31" s="9">
        <v>3</v>
      </c>
      <c r="G31" s="9">
        <v>6</v>
      </c>
    </row>
    <row r="32" spans="1:7" ht="44.4" customHeight="1" thickBot="1" x14ac:dyDescent="0.35">
      <c r="A32" s="43" t="s">
        <v>47</v>
      </c>
      <c r="B32" s="32" t="s">
        <v>214</v>
      </c>
      <c r="C32" s="32" t="s">
        <v>336</v>
      </c>
      <c r="D32" s="43" t="s">
        <v>49</v>
      </c>
      <c r="E32" s="32" t="s">
        <v>337</v>
      </c>
      <c r="F32" s="8">
        <v>3</v>
      </c>
      <c r="G32" s="8">
        <v>6</v>
      </c>
    </row>
    <row r="33" spans="1:7" ht="83.4" customHeight="1" thickBot="1" x14ac:dyDescent="0.35">
      <c r="A33" s="10" t="s">
        <v>27</v>
      </c>
      <c r="B33" s="10"/>
      <c r="C33" s="11"/>
      <c r="D33" s="1" t="s">
        <v>28</v>
      </c>
      <c r="E33" s="11"/>
      <c r="F33" s="12">
        <f>SUM(F29:F32)</f>
        <v>12</v>
      </c>
      <c r="G33" s="12">
        <f>SUM(G29:G32)</f>
        <v>24</v>
      </c>
    </row>
    <row r="34" spans="1:7" ht="44.4" customHeight="1" thickBot="1" x14ac:dyDescent="0.35">
      <c r="A34" s="42" t="s">
        <v>53</v>
      </c>
      <c r="B34" s="31" t="s">
        <v>186</v>
      </c>
      <c r="C34" s="31" t="s">
        <v>105</v>
      </c>
      <c r="D34" s="42" t="s">
        <v>55</v>
      </c>
      <c r="E34" s="31" t="s">
        <v>111</v>
      </c>
      <c r="F34" s="9">
        <v>3</v>
      </c>
      <c r="G34" s="9">
        <v>6</v>
      </c>
    </row>
    <row r="35" spans="1:7" ht="44.4" customHeight="1" thickBot="1" x14ac:dyDescent="0.35">
      <c r="A35" s="43" t="s">
        <v>53</v>
      </c>
      <c r="B35" s="32" t="s">
        <v>217</v>
      </c>
      <c r="C35" s="32" t="s">
        <v>118</v>
      </c>
      <c r="D35" s="43" t="s">
        <v>55</v>
      </c>
      <c r="E35" s="32" t="s">
        <v>119</v>
      </c>
      <c r="F35" s="8">
        <v>3</v>
      </c>
      <c r="G35" s="8">
        <v>6</v>
      </c>
    </row>
    <row r="36" spans="1:7" ht="44.4" customHeight="1" thickBot="1" x14ac:dyDescent="0.35">
      <c r="A36" s="43" t="s">
        <v>53</v>
      </c>
      <c r="B36" s="31" t="s">
        <v>218</v>
      </c>
      <c r="C36" s="31" t="s">
        <v>129</v>
      </c>
      <c r="D36" s="43" t="s">
        <v>55</v>
      </c>
      <c r="E36" s="31" t="s">
        <v>137</v>
      </c>
      <c r="F36" s="9">
        <v>3</v>
      </c>
      <c r="G36" s="9">
        <v>6</v>
      </c>
    </row>
    <row r="37" spans="1:7" ht="44.4" customHeight="1" thickBot="1" x14ac:dyDescent="0.35">
      <c r="A37" s="43" t="s">
        <v>53</v>
      </c>
      <c r="B37" s="32" t="s">
        <v>219</v>
      </c>
      <c r="C37" s="32" t="s">
        <v>130</v>
      </c>
      <c r="D37" s="43" t="s">
        <v>55</v>
      </c>
      <c r="E37" s="32" t="s">
        <v>138</v>
      </c>
      <c r="F37" s="8">
        <v>3</v>
      </c>
      <c r="G37" s="8">
        <v>6</v>
      </c>
    </row>
    <row r="38" spans="1:7" ht="74.400000000000006" customHeight="1" thickBot="1" x14ac:dyDescent="0.35">
      <c r="A38" s="10" t="s">
        <v>27</v>
      </c>
      <c r="B38" s="10"/>
      <c r="C38" s="11"/>
      <c r="D38" s="1" t="s">
        <v>28</v>
      </c>
      <c r="E38" s="11"/>
      <c r="F38" s="12">
        <f>SUM(F34:F37)</f>
        <v>12</v>
      </c>
      <c r="G38" s="12">
        <f>SUM(G34:G37)</f>
        <v>24</v>
      </c>
    </row>
    <row r="39" spans="1:7" ht="44.4" customHeight="1" thickBot="1" x14ac:dyDescent="0.35">
      <c r="A39" s="42" t="s">
        <v>60</v>
      </c>
      <c r="B39" s="33" t="s">
        <v>66</v>
      </c>
      <c r="C39" s="9" t="s">
        <v>178</v>
      </c>
      <c r="D39" s="42" t="s">
        <v>62</v>
      </c>
      <c r="E39" s="31" t="s">
        <v>181</v>
      </c>
      <c r="F39" s="31">
        <v>4</v>
      </c>
      <c r="G39" s="31">
        <v>6</v>
      </c>
    </row>
    <row r="40" spans="1:7" ht="44.4" customHeight="1" thickBot="1" x14ac:dyDescent="0.35">
      <c r="A40" s="43" t="s">
        <v>60</v>
      </c>
      <c r="B40" s="34" t="s">
        <v>69</v>
      </c>
      <c r="C40" s="8" t="s">
        <v>70</v>
      </c>
      <c r="D40" s="43" t="s">
        <v>55</v>
      </c>
      <c r="E40" s="32" t="s">
        <v>182</v>
      </c>
      <c r="F40" s="32">
        <v>4</v>
      </c>
      <c r="G40" s="32">
        <v>6</v>
      </c>
    </row>
    <row r="41" spans="1:7" ht="44.4" customHeight="1" thickBot="1" x14ac:dyDescent="0.35">
      <c r="A41" s="43" t="s">
        <v>60</v>
      </c>
      <c r="B41" s="33" t="s">
        <v>75</v>
      </c>
      <c r="C41" s="9" t="s">
        <v>76</v>
      </c>
      <c r="D41" s="43" t="s">
        <v>55</v>
      </c>
      <c r="E41" s="31" t="s">
        <v>77</v>
      </c>
      <c r="F41" s="31">
        <v>4</v>
      </c>
      <c r="G41" s="31">
        <v>6</v>
      </c>
    </row>
    <row r="42" spans="1:7" ht="44.4" customHeight="1" thickBot="1" x14ac:dyDescent="0.35">
      <c r="A42" s="43" t="s">
        <v>60</v>
      </c>
      <c r="B42" s="34" t="s">
        <v>78</v>
      </c>
      <c r="C42" s="8" t="s">
        <v>179</v>
      </c>
      <c r="D42" s="43" t="s">
        <v>55</v>
      </c>
      <c r="E42" s="32" t="s">
        <v>183</v>
      </c>
      <c r="F42" s="32">
        <v>4</v>
      </c>
      <c r="G42" s="32">
        <v>12</v>
      </c>
    </row>
    <row r="43" spans="1:7" ht="68.400000000000006" customHeight="1" thickBot="1" x14ac:dyDescent="0.35">
      <c r="A43" s="10" t="s">
        <v>27</v>
      </c>
      <c r="B43" s="10"/>
      <c r="C43" s="11"/>
      <c r="D43" s="1" t="s">
        <v>28</v>
      </c>
      <c r="E43" s="11"/>
      <c r="F43" s="12">
        <f>SUM(F39:F42)</f>
        <v>16</v>
      </c>
      <c r="G43" s="12">
        <f>SUM(G39:G42)</f>
        <v>30</v>
      </c>
    </row>
    <row r="44" spans="1:7" ht="44.4" customHeight="1" thickBot="1" x14ac:dyDescent="0.35">
      <c r="A44" s="42" t="s">
        <v>79</v>
      </c>
      <c r="B44" s="33" t="s">
        <v>330</v>
      </c>
      <c r="C44" s="9" t="s">
        <v>67</v>
      </c>
      <c r="D44" s="42" t="s">
        <v>80</v>
      </c>
      <c r="E44" s="31" t="s">
        <v>68</v>
      </c>
      <c r="F44" s="31">
        <v>4</v>
      </c>
      <c r="G44" s="31">
        <v>6</v>
      </c>
    </row>
    <row r="45" spans="1:7" ht="44.4" customHeight="1" thickBot="1" x14ac:dyDescent="0.35">
      <c r="A45" s="43" t="s">
        <v>79</v>
      </c>
      <c r="B45" s="34" t="s">
        <v>329</v>
      </c>
      <c r="C45" s="8" t="s">
        <v>180</v>
      </c>
      <c r="D45" s="43" t="s">
        <v>80</v>
      </c>
      <c r="E45" s="32" t="s">
        <v>184</v>
      </c>
      <c r="F45" s="32">
        <v>4</v>
      </c>
      <c r="G45" s="32">
        <v>8</v>
      </c>
    </row>
    <row r="46" spans="1:7" ht="44.4" customHeight="1" thickBot="1" x14ac:dyDescent="0.35">
      <c r="A46" s="43" t="s">
        <v>79</v>
      </c>
      <c r="B46" s="9" t="s">
        <v>83</v>
      </c>
      <c r="C46" s="9" t="s">
        <v>185</v>
      </c>
      <c r="D46" s="43" t="s">
        <v>80</v>
      </c>
      <c r="E46" s="9" t="s">
        <v>159</v>
      </c>
      <c r="F46" s="9">
        <v>15</v>
      </c>
      <c r="G46" s="9">
        <v>14</v>
      </c>
    </row>
    <row r="47" spans="1:7" ht="54" customHeight="1" thickBot="1" x14ac:dyDescent="0.35">
      <c r="A47" s="10" t="s">
        <v>27</v>
      </c>
      <c r="B47" s="10"/>
      <c r="C47" s="11"/>
      <c r="D47" s="1" t="s">
        <v>28</v>
      </c>
      <c r="E47" s="11"/>
      <c r="F47" s="12">
        <f>SUM(F44:F46)</f>
        <v>23</v>
      </c>
      <c r="G47" s="12">
        <f>SUM(G44:G46)</f>
        <v>28</v>
      </c>
    </row>
    <row r="48" spans="1:7" ht="69.599999999999994" customHeight="1" thickBot="1" x14ac:dyDescent="0.35">
      <c r="A48" s="10" t="s">
        <v>84</v>
      </c>
      <c r="B48" s="10"/>
      <c r="C48" s="11"/>
      <c r="D48" s="1" t="s">
        <v>85</v>
      </c>
      <c r="E48" s="11"/>
      <c r="F48" s="12">
        <f>SUM(F47,F43,F38,F33,F28,F22,F16,F10)</f>
        <v>132</v>
      </c>
      <c r="G48" s="12">
        <f>SUM(G47,G43,G38,G33,G28,G22,G16,G10)</f>
        <v>224</v>
      </c>
    </row>
  </sheetData>
  <mergeCells count="17">
    <mergeCell ref="D11:D15"/>
    <mergeCell ref="A11:A15"/>
    <mergeCell ref="D5:D9"/>
    <mergeCell ref="A5:A9"/>
    <mergeCell ref="A2:G2"/>
    <mergeCell ref="D17:D21"/>
    <mergeCell ref="A17:A21"/>
    <mergeCell ref="A23:A27"/>
    <mergeCell ref="D23:D27"/>
    <mergeCell ref="D39:D42"/>
    <mergeCell ref="A39:A42"/>
    <mergeCell ref="A44:A46"/>
    <mergeCell ref="D44:D46"/>
    <mergeCell ref="D29:D32"/>
    <mergeCell ref="A29:A32"/>
    <mergeCell ref="A34:A37"/>
    <mergeCell ref="D34:D37"/>
  </mergeCells>
  <pageMargins left="0.7" right="0.7" top="0.75" bottom="0.75" header="0.3" footer="0.3"/>
  <pageSetup scale="25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0DF2-0513-4BF3-A1DA-459E61BDE659}">
  <dimension ref="A1:G48"/>
  <sheetViews>
    <sheetView view="pageBreakPreview" topLeftCell="A34" zoomScale="50" zoomScaleNormal="80" zoomScaleSheetLayoutView="50" workbookViewId="0">
      <selection activeCell="E41" sqref="E41"/>
    </sheetView>
  </sheetViews>
  <sheetFormatPr defaultColWidth="8.88671875" defaultRowHeight="23.4" x14ac:dyDescent="0.3"/>
  <cols>
    <col min="1" max="1" width="30.44140625" style="5" customWidth="1"/>
    <col min="2" max="2" width="24.33203125" style="5" customWidth="1"/>
    <col min="3" max="3" width="96.44140625" style="5" customWidth="1"/>
    <col min="4" max="4" width="32.33203125" style="5" customWidth="1"/>
    <col min="5" max="5" width="87.77734375" style="5" customWidth="1"/>
    <col min="6" max="6" width="12.109375" style="5" customWidth="1"/>
    <col min="7" max="7" width="13.44140625" style="5" customWidth="1"/>
    <col min="8" max="8" width="8.88671875" style="5"/>
    <col min="9" max="9" width="17.88671875" style="5" customWidth="1"/>
    <col min="10" max="16384" width="8.88671875" style="5"/>
  </cols>
  <sheetData>
    <row r="1" spans="1:7" ht="24" customHeight="1" thickBot="1" x14ac:dyDescent="0.35"/>
    <row r="2" spans="1:7" ht="90" customHeight="1" thickBot="1" x14ac:dyDescent="0.35">
      <c r="A2" s="45" t="s">
        <v>98</v>
      </c>
      <c r="B2" s="46"/>
      <c r="C2" s="46"/>
      <c r="D2" s="46"/>
      <c r="E2" s="46"/>
      <c r="F2" s="46"/>
      <c r="G2" s="47"/>
    </row>
    <row r="3" spans="1:7" ht="102.6" customHeight="1" thickBot="1" x14ac:dyDescent="0.35">
      <c r="A3" s="6" t="s">
        <v>7</v>
      </c>
      <c r="B3" s="6"/>
      <c r="C3" s="6" t="s">
        <v>285</v>
      </c>
      <c r="D3" s="1" t="s">
        <v>287</v>
      </c>
      <c r="E3" s="6" t="s">
        <v>286</v>
      </c>
      <c r="F3" s="6"/>
      <c r="G3" s="6"/>
    </row>
    <row r="4" spans="1:7" ht="40.200000000000003" thickBot="1" x14ac:dyDescent="0.35">
      <c r="A4" s="7" t="s">
        <v>2</v>
      </c>
      <c r="B4" s="7" t="s">
        <v>3</v>
      </c>
      <c r="C4" s="7" t="s">
        <v>4</v>
      </c>
      <c r="D4" s="7" t="s">
        <v>0</v>
      </c>
      <c r="E4" s="7" t="s">
        <v>1</v>
      </c>
      <c r="F4" s="7" t="s">
        <v>5</v>
      </c>
      <c r="G4" s="7" t="s">
        <v>6</v>
      </c>
    </row>
    <row r="5" spans="1:7" ht="44.4" customHeight="1" thickBot="1" x14ac:dyDescent="0.35">
      <c r="A5" s="42" t="s">
        <v>18</v>
      </c>
      <c r="B5" s="31" t="s">
        <v>19</v>
      </c>
      <c r="C5" s="31" t="s">
        <v>87</v>
      </c>
      <c r="D5" s="42" t="s">
        <v>20</v>
      </c>
      <c r="E5" s="31" t="s">
        <v>88</v>
      </c>
      <c r="F5" s="9">
        <v>3</v>
      </c>
      <c r="G5" s="31">
        <v>5</v>
      </c>
    </row>
    <row r="6" spans="1:7" ht="44.4" customHeight="1" thickBot="1" x14ac:dyDescent="0.35">
      <c r="A6" s="43" t="s">
        <v>18</v>
      </c>
      <c r="B6" s="32" t="s">
        <v>21</v>
      </c>
      <c r="C6" s="32" t="s">
        <v>22</v>
      </c>
      <c r="D6" s="43"/>
      <c r="E6" s="32" t="s">
        <v>23</v>
      </c>
      <c r="F6" s="8">
        <v>6</v>
      </c>
      <c r="G6" s="32">
        <v>8</v>
      </c>
    </row>
    <row r="7" spans="1:7" ht="44.4" customHeight="1" thickBot="1" x14ac:dyDescent="0.35">
      <c r="A7" s="43" t="s">
        <v>18</v>
      </c>
      <c r="B7" s="31" t="s">
        <v>125</v>
      </c>
      <c r="C7" s="31" t="s">
        <v>24</v>
      </c>
      <c r="D7" s="43"/>
      <c r="E7" s="31" t="s">
        <v>25</v>
      </c>
      <c r="F7" s="9">
        <v>6</v>
      </c>
      <c r="G7" s="31">
        <v>8</v>
      </c>
    </row>
    <row r="8" spans="1:7" ht="44.4" customHeight="1" thickBot="1" x14ac:dyDescent="0.35">
      <c r="A8" s="43" t="s">
        <v>18</v>
      </c>
      <c r="B8" s="32" t="s">
        <v>95</v>
      </c>
      <c r="C8" s="32" t="s">
        <v>94</v>
      </c>
      <c r="D8" s="43"/>
      <c r="E8" s="32" t="s">
        <v>96</v>
      </c>
      <c r="F8" s="8">
        <v>3</v>
      </c>
      <c r="G8" s="32">
        <v>5</v>
      </c>
    </row>
    <row r="9" spans="1:7" ht="44.4" customHeight="1" thickBot="1" x14ac:dyDescent="0.35">
      <c r="A9" s="44" t="s">
        <v>18</v>
      </c>
      <c r="B9" s="31" t="s">
        <v>26</v>
      </c>
      <c r="C9" s="31" t="s">
        <v>331</v>
      </c>
      <c r="D9" s="44"/>
      <c r="E9" s="31" t="s">
        <v>332</v>
      </c>
      <c r="F9" s="9">
        <v>3</v>
      </c>
      <c r="G9" s="31">
        <v>5</v>
      </c>
    </row>
    <row r="10" spans="1:7" ht="44.4" customHeight="1" thickBot="1" x14ac:dyDescent="0.35">
      <c r="A10" s="10" t="s">
        <v>27</v>
      </c>
      <c r="B10" s="10"/>
      <c r="C10" s="11"/>
      <c r="D10" s="1" t="s">
        <v>28</v>
      </c>
      <c r="E10" s="11"/>
      <c r="F10" s="12">
        <f>SUM(F5:F9)</f>
        <v>21</v>
      </c>
      <c r="G10" s="12">
        <f>SUM(G5:G9)</f>
        <v>31</v>
      </c>
    </row>
    <row r="11" spans="1:7" ht="44.4" customHeight="1" thickBot="1" x14ac:dyDescent="0.35">
      <c r="A11" s="42" t="s">
        <v>29</v>
      </c>
      <c r="B11" s="31" t="s">
        <v>30</v>
      </c>
      <c r="C11" s="31" t="s">
        <v>89</v>
      </c>
      <c r="D11" s="42" t="s">
        <v>31</v>
      </c>
      <c r="E11" s="31" t="s">
        <v>90</v>
      </c>
      <c r="F11" s="9">
        <v>3</v>
      </c>
      <c r="G11" s="31">
        <v>5</v>
      </c>
    </row>
    <row r="12" spans="1:7" ht="44.4" customHeight="1" thickBot="1" x14ac:dyDescent="0.35">
      <c r="A12" s="43" t="s">
        <v>29</v>
      </c>
      <c r="B12" s="32" t="s">
        <v>123</v>
      </c>
      <c r="C12" s="32" t="s">
        <v>122</v>
      </c>
      <c r="D12" s="43" t="s">
        <v>31</v>
      </c>
      <c r="E12" s="32" t="s">
        <v>121</v>
      </c>
      <c r="F12" s="8">
        <v>3</v>
      </c>
      <c r="G12" s="32">
        <v>5</v>
      </c>
    </row>
    <row r="13" spans="1:7" ht="44.4" customHeight="1" thickBot="1" x14ac:dyDescent="0.35">
      <c r="A13" s="43" t="s">
        <v>29</v>
      </c>
      <c r="B13" s="31" t="s">
        <v>126</v>
      </c>
      <c r="C13" s="31" t="s">
        <v>120</v>
      </c>
      <c r="D13" s="43" t="s">
        <v>31</v>
      </c>
      <c r="E13" s="31" t="s">
        <v>108</v>
      </c>
      <c r="F13" s="9">
        <v>6</v>
      </c>
      <c r="G13" s="31">
        <v>8</v>
      </c>
    </row>
    <row r="14" spans="1:7" ht="44.4" customHeight="1" thickBot="1" x14ac:dyDescent="0.35">
      <c r="A14" s="43" t="s">
        <v>29</v>
      </c>
      <c r="B14" s="32" t="s">
        <v>124</v>
      </c>
      <c r="C14" s="32" t="s">
        <v>32</v>
      </c>
      <c r="D14" s="43" t="s">
        <v>31</v>
      </c>
      <c r="E14" s="32" t="s">
        <v>33</v>
      </c>
      <c r="F14" s="8">
        <v>3</v>
      </c>
      <c r="G14" s="32">
        <v>5</v>
      </c>
    </row>
    <row r="15" spans="1:7" ht="44.4" customHeight="1" thickBot="1" x14ac:dyDescent="0.35">
      <c r="A15" s="44" t="s">
        <v>29</v>
      </c>
      <c r="B15" s="31" t="s">
        <v>92</v>
      </c>
      <c r="C15" s="31" t="s">
        <v>93</v>
      </c>
      <c r="D15" s="44" t="s">
        <v>31</v>
      </c>
      <c r="E15" s="31" t="s">
        <v>107</v>
      </c>
      <c r="F15" s="9">
        <v>3</v>
      </c>
      <c r="G15" s="31">
        <v>5</v>
      </c>
    </row>
    <row r="16" spans="1:7" ht="44.4" customHeight="1" thickBot="1" x14ac:dyDescent="0.35">
      <c r="A16" s="10" t="s">
        <v>27</v>
      </c>
      <c r="B16" s="10"/>
      <c r="C16" s="11"/>
      <c r="D16" s="1" t="s">
        <v>28</v>
      </c>
      <c r="E16" s="11"/>
      <c r="F16" s="12">
        <f>SUM(F11:F15)</f>
        <v>18</v>
      </c>
      <c r="G16" s="12">
        <f>SUM(G11:G15)</f>
        <v>28</v>
      </c>
    </row>
    <row r="17" spans="1:7" ht="44.4" customHeight="1" thickBot="1" x14ac:dyDescent="0.35">
      <c r="A17" s="42" t="s">
        <v>35</v>
      </c>
      <c r="B17" s="31" t="s">
        <v>207</v>
      </c>
      <c r="C17" s="31" t="s">
        <v>34</v>
      </c>
      <c r="D17" s="42" t="s">
        <v>36</v>
      </c>
      <c r="E17" s="31" t="s">
        <v>37</v>
      </c>
      <c r="F17" s="9">
        <v>3</v>
      </c>
      <c r="G17" s="31">
        <v>5</v>
      </c>
    </row>
    <row r="18" spans="1:7" ht="44.4" customHeight="1" thickBot="1" x14ac:dyDescent="0.35">
      <c r="A18" s="43" t="s">
        <v>35</v>
      </c>
      <c r="B18" s="32" t="s">
        <v>208</v>
      </c>
      <c r="C18" s="32" t="s">
        <v>102</v>
      </c>
      <c r="D18" s="43" t="s">
        <v>36</v>
      </c>
      <c r="E18" s="32" t="s">
        <v>109</v>
      </c>
      <c r="F18" s="8">
        <v>3</v>
      </c>
      <c r="G18" s="32">
        <v>5</v>
      </c>
    </row>
    <row r="19" spans="1:7" ht="44.4" customHeight="1" thickBot="1" x14ac:dyDescent="0.35">
      <c r="A19" s="43" t="s">
        <v>35</v>
      </c>
      <c r="B19" s="31" t="s">
        <v>209</v>
      </c>
      <c r="C19" s="31" t="s">
        <v>127</v>
      </c>
      <c r="D19" s="43" t="s">
        <v>36</v>
      </c>
      <c r="E19" s="31" t="s">
        <v>128</v>
      </c>
      <c r="F19" s="9">
        <v>3</v>
      </c>
      <c r="G19" s="31">
        <v>5</v>
      </c>
    </row>
    <row r="20" spans="1:7" ht="44.4" customHeight="1" thickBot="1" x14ac:dyDescent="0.35">
      <c r="A20" s="43" t="s">
        <v>35</v>
      </c>
      <c r="B20" s="32" t="s">
        <v>139</v>
      </c>
      <c r="C20" s="32" t="s">
        <v>38</v>
      </c>
      <c r="D20" s="43" t="s">
        <v>36</v>
      </c>
      <c r="E20" s="32" t="s">
        <v>39</v>
      </c>
      <c r="F20" s="8">
        <v>3</v>
      </c>
      <c r="G20" s="32">
        <v>5</v>
      </c>
    </row>
    <row r="21" spans="1:7" ht="44.4" customHeight="1" thickBot="1" x14ac:dyDescent="0.35">
      <c r="A21" s="44" t="s">
        <v>35</v>
      </c>
      <c r="B21" s="31" t="s">
        <v>210</v>
      </c>
      <c r="C21" s="31" t="s">
        <v>100</v>
      </c>
      <c r="D21" s="44" t="s">
        <v>36</v>
      </c>
      <c r="E21" s="31" t="s">
        <v>101</v>
      </c>
      <c r="F21" s="9">
        <v>3</v>
      </c>
      <c r="G21" s="31">
        <v>5</v>
      </c>
    </row>
    <row r="22" spans="1:7" ht="44.4" customHeight="1" thickBot="1" x14ac:dyDescent="0.35">
      <c r="A22" s="10" t="s">
        <v>27</v>
      </c>
      <c r="B22" s="10"/>
      <c r="C22" s="11"/>
      <c r="D22" s="1" t="s">
        <v>28</v>
      </c>
      <c r="E22" s="11"/>
      <c r="F22" s="12">
        <f>SUM(F17:F21)</f>
        <v>15</v>
      </c>
      <c r="G22" s="12">
        <f>SUM(G17:G21)</f>
        <v>25</v>
      </c>
    </row>
    <row r="23" spans="1:7" ht="44.4" customHeight="1" thickBot="1" x14ac:dyDescent="0.35">
      <c r="A23" s="42" t="s">
        <v>42</v>
      </c>
      <c r="B23" s="31" t="s">
        <v>211</v>
      </c>
      <c r="C23" s="31" t="s">
        <v>103</v>
      </c>
      <c r="D23" s="42" t="s">
        <v>43</v>
      </c>
      <c r="E23" s="31" t="s">
        <v>110</v>
      </c>
      <c r="F23" s="9">
        <v>3</v>
      </c>
      <c r="G23" s="9">
        <v>5</v>
      </c>
    </row>
    <row r="24" spans="1:7" ht="44.4" customHeight="1" thickBot="1" x14ac:dyDescent="0.35">
      <c r="A24" s="43" t="s">
        <v>42</v>
      </c>
      <c r="B24" s="32" t="s">
        <v>212</v>
      </c>
      <c r="C24" s="32" t="s">
        <v>44</v>
      </c>
      <c r="D24" s="43" t="s">
        <v>43</v>
      </c>
      <c r="E24" s="32" t="s">
        <v>99</v>
      </c>
      <c r="F24" s="8">
        <v>3</v>
      </c>
      <c r="G24" s="8">
        <v>5</v>
      </c>
    </row>
    <row r="25" spans="1:7" ht="44.4" customHeight="1" thickBot="1" x14ac:dyDescent="0.35">
      <c r="A25" s="43" t="s">
        <v>42</v>
      </c>
      <c r="B25" s="31" t="s">
        <v>213</v>
      </c>
      <c r="C25" s="31" t="s">
        <v>45</v>
      </c>
      <c r="D25" s="43" t="s">
        <v>43</v>
      </c>
      <c r="E25" s="31" t="s">
        <v>46</v>
      </c>
      <c r="F25" s="9">
        <v>3</v>
      </c>
      <c r="G25" s="9">
        <v>5</v>
      </c>
    </row>
    <row r="26" spans="1:7" ht="44.4" customHeight="1" thickBot="1" x14ac:dyDescent="0.35">
      <c r="A26" s="43"/>
      <c r="B26" s="32" t="s">
        <v>214</v>
      </c>
      <c r="C26" s="32" t="s">
        <v>40</v>
      </c>
      <c r="D26" s="43"/>
      <c r="E26" s="32" t="s">
        <v>41</v>
      </c>
      <c r="F26" s="8">
        <v>3</v>
      </c>
      <c r="G26" s="8">
        <v>5</v>
      </c>
    </row>
    <row r="27" spans="1:7" ht="44.4" customHeight="1" thickBot="1" x14ac:dyDescent="0.35">
      <c r="A27" s="43" t="s">
        <v>42</v>
      </c>
      <c r="B27" s="31" t="s">
        <v>215</v>
      </c>
      <c r="C27" s="32" t="s">
        <v>48</v>
      </c>
      <c r="D27" s="43" t="s">
        <v>43</v>
      </c>
      <c r="E27" s="32" t="s">
        <v>50</v>
      </c>
      <c r="F27" s="8">
        <v>3</v>
      </c>
      <c r="G27" s="8">
        <v>5</v>
      </c>
    </row>
    <row r="28" spans="1:7" ht="44.4" customHeight="1" thickBot="1" x14ac:dyDescent="0.35">
      <c r="A28" s="10" t="s">
        <v>27</v>
      </c>
      <c r="B28" s="10"/>
      <c r="C28" s="11"/>
      <c r="D28" s="1" t="s">
        <v>28</v>
      </c>
      <c r="E28" s="11"/>
      <c r="F28" s="12">
        <f>SUM(F23:F27)</f>
        <v>15</v>
      </c>
      <c r="G28" s="12">
        <f>SUM(G23:G27)</f>
        <v>25</v>
      </c>
    </row>
    <row r="29" spans="1:7" ht="44.4" customHeight="1" thickBot="1" x14ac:dyDescent="0.35">
      <c r="A29" s="42" t="s">
        <v>47</v>
      </c>
      <c r="B29" s="31" t="s">
        <v>269</v>
      </c>
      <c r="C29" s="31" t="s">
        <v>58</v>
      </c>
      <c r="D29" s="42" t="s">
        <v>49</v>
      </c>
      <c r="E29" s="31" t="s">
        <v>59</v>
      </c>
      <c r="F29" s="9">
        <v>3</v>
      </c>
      <c r="G29" s="9">
        <v>6</v>
      </c>
    </row>
    <row r="30" spans="1:7" ht="44.4" customHeight="1" thickBot="1" x14ac:dyDescent="0.35">
      <c r="A30" s="43" t="s">
        <v>47</v>
      </c>
      <c r="B30" s="32" t="s">
        <v>270</v>
      </c>
      <c r="C30" s="32" t="s">
        <v>51</v>
      </c>
      <c r="D30" s="43" t="s">
        <v>49</v>
      </c>
      <c r="E30" s="32" t="s">
        <v>52</v>
      </c>
      <c r="F30" s="8">
        <v>3</v>
      </c>
      <c r="G30" s="8">
        <v>5</v>
      </c>
    </row>
    <row r="31" spans="1:7" ht="44.4" customHeight="1" thickBot="1" x14ac:dyDescent="0.35">
      <c r="A31" s="43" t="s">
        <v>47</v>
      </c>
      <c r="B31" s="31" t="s">
        <v>271</v>
      </c>
      <c r="C31" s="31" t="s">
        <v>54</v>
      </c>
      <c r="D31" s="43" t="s">
        <v>49</v>
      </c>
      <c r="E31" s="31" t="s">
        <v>56</v>
      </c>
      <c r="F31" s="9">
        <v>3</v>
      </c>
      <c r="G31" s="9">
        <v>5</v>
      </c>
    </row>
    <row r="32" spans="1:7" ht="44.4" customHeight="1" thickBot="1" x14ac:dyDescent="0.35">
      <c r="A32" s="43" t="s">
        <v>47</v>
      </c>
      <c r="B32" s="32" t="s">
        <v>272</v>
      </c>
      <c r="C32" s="32" t="s">
        <v>336</v>
      </c>
      <c r="D32" s="43" t="s">
        <v>49</v>
      </c>
      <c r="E32" s="32" t="s">
        <v>337</v>
      </c>
      <c r="F32" s="8">
        <v>3</v>
      </c>
      <c r="G32" s="8">
        <v>5</v>
      </c>
    </row>
    <row r="33" spans="1:7" ht="44.4" customHeight="1" thickBot="1" x14ac:dyDescent="0.35">
      <c r="A33" s="10" t="s">
        <v>27</v>
      </c>
      <c r="B33" s="10"/>
      <c r="C33" s="11"/>
      <c r="D33" s="1" t="s">
        <v>28</v>
      </c>
      <c r="E33" s="11"/>
      <c r="F33" s="12">
        <f>SUM(F29:F32)</f>
        <v>12</v>
      </c>
      <c r="G33" s="12">
        <f>SUM(G29:G32)</f>
        <v>21</v>
      </c>
    </row>
    <row r="34" spans="1:7" ht="44.4" customHeight="1" thickBot="1" x14ac:dyDescent="0.35">
      <c r="A34" s="42" t="s">
        <v>53</v>
      </c>
      <c r="B34" s="31" t="s">
        <v>186</v>
      </c>
      <c r="C34" s="31" t="s">
        <v>105</v>
      </c>
      <c r="D34" s="42" t="s">
        <v>55</v>
      </c>
      <c r="E34" s="31" t="s">
        <v>111</v>
      </c>
      <c r="F34" s="9">
        <v>3</v>
      </c>
      <c r="G34" s="9">
        <v>5</v>
      </c>
    </row>
    <row r="35" spans="1:7" ht="44.4" customHeight="1" thickBot="1" x14ac:dyDescent="0.35">
      <c r="A35" s="43" t="s">
        <v>53</v>
      </c>
      <c r="B35" s="32" t="s">
        <v>217</v>
      </c>
      <c r="C35" s="32" t="s">
        <v>118</v>
      </c>
      <c r="D35" s="43" t="s">
        <v>55</v>
      </c>
      <c r="E35" s="32" t="s">
        <v>119</v>
      </c>
      <c r="F35" s="8">
        <v>3</v>
      </c>
      <c r="G35" s="8">
        <v>5</v>
      </c>
    </row>
    <row r="36" spans="1:7" ht="44.4" customHeight="1" thickBot="1" x14ac:dyDescent="0.35">
      <c r="A36" s="43" t="s">
        <v>53</v>
      </c>
      <c r="B36" s="31" t="s">
        <v>218</v>
      </c>
      <c r="C36" s="31" t="s">
        <v>129</v>
      </c>
      <c r="D36" s="43" t="s">
        <v>55</v>
      </c>
      <c r="E36" s="31" t="s">
        <v>137</v>
      </c>
      <c r="F36" s="9">
        <v>3</v>
      </c>
      <c r="G36" s="9">
        <v>5</v>
      </c>
    </row>
    <row r="37" spans="1:7" ht="44.4" customHeight="1" thickBot="1" x14ac:dyDescent="0.35">
      <c r="A37" s="43" t="s">
        <v>53</v>
      </c>
      <c r="B37" s="32" t="s">
        <v>219</v>
      </c>
      <c r="C37" s="32" t="s">
        <v>130</v>
      </c>
      <c r="D37" s="43" t="s">
        <v>55</v>
      </c>
      <c r="E37" s="32" t="s">
        <v>138</v>
      </c>
      <c r="F37" s="8">
        <v>3</v>
      </c>
      <c r="G37" s="8">
        <v>5</v>
      </c>
    </row>
    <row r="38" spans="1:7" ht="66" customHeight="1" thickBot="1" x14ac:dyDescent="0.35">
      <c r="A38" s="10" t="s">
        <v>27</v>
      </c>
      <c r="B38" s="10"/>
      <c r="C38" s="11"/>
      <c r="D38" s="1" t="s">
        <v>28</v>
      </c>
      <c r="E38" s="11"/>
      <c r="F38" s="12">
        <f>SUM(F34:F37)</f>
        <v>12</v>
      </c>
      <c r="G38" s="12">
        <f>SUM(G34:G37)</f>
        <v>20</v>
      </c>
    </row>
    <row r="39" spans="1:7" ht="44.4" customHeight="1" thickBot="1" x14ac:dyDescent="0.35">
      <c r="A39" s="42" t="s">
        <v>60</v>
      </c>
      <c r="B39" s="9" t="s">
        <v>288</v>
      </c>
      <c r="C39" s="9" t="s">
        <v>317</v>
      </c>
      <c r="D39" s="42" t="s">
        <v>62</v>
      </c>
      <c r="E39" s="31" t="s">
        <v>322</v>
      </c>
      <c r="F39" s="9">
        <v>4</v>
      </c>
      <c r="G39" s="9">
        <v>6</v>
      </c>
    </row>
    <row r="40" spans="1:7" ht="44.4" customHeight="1" thickBot="1" x14ac:dyDescent="0.35">
      <c r="A40" s="43" t="s">
        <v>60</v>
      </c>
      <c r="B40" s="8" t="s">
        <v>289</v>
      </c>
      <c r="C40" s="8" t="s">
        <v>318</v>
      </c>
      <c r="D40" s="43" t="s">
        <v>55</v>
      </c>
      <c r="E40" s="32" t="s">
        <v>323</v>
      </c>
      <c r="F40" s="8">
        <v>4</v>
      </c>
      <c r="G40" s="8">
        <v>6</v>
      </c>
    </row>
    <row r="41" spans="1:7" ht="44.4" customHeight="1" thickBot="1" x14ac:dyDescent="0.35">
      <c r="A41" s="43" t="s">
        <v>60</v>
      </c>
      <c r="B41" s="9" t="s">
        <v>290</v>
      </c>
      <c r="C41" s="9" t="s">
        <v>319</v>
      </c>
      <c r="D41" s="43" t="s">
        <v>55</v>
      </c>
      <c r="E41" s="31" t="s">
        <v>324</v>
      </c>
      <c r="F41" s="9">
        <v>4</v>
      </c>
      <c r="G41" s="9">
        <v>6</v>
      </c>
    </row>
    <row r="42" spans="1:7" ht="44.4" customHeight="1" thickBot="1" x14ac:dyDescent="0.35">
      <c r="A42" s="43" t="s">
        <v>60</v>
      </c>
      <c r="B42" s="8" t="s">
        <v>291</v>
      </c>
      <c r="C42" s="8" t="s">
        <v>320</v>
      </c>
      <c r="D42" s="43" t="s">
        <v>55</v>
      </c>
      <c r="E42" s="32" t="s">
        <v>325</v>
      </c>
      <c r="F42" s="8">
        <v>4</v>
      </c>
      <c r="G42" s="8">
        <v>6</v>
      </c>
    </row>
    <row r="43" spans="1:7" ht="58.8" customHeight="1" thickBot="1" x14ac:dyDescent="0.35">
      <c r="A43" s="10" t="s">
        <v>27</v>
      </c>
      <c r="B43" s="10"/>
      <c r="C43" s="11"/>
      <c r="D43" s="1" t="s">
        <v>28</v>
      </c>
      <c r="E43" s="11"/>
      <c r="F43" s="12">
        <f>SUM(F39:F42)</f>
        <v>16</v>
      </c>
      <c r="G43" s="12">
        <f>SUM(G39:G42)</f>
        <v>24</v>
      </c>
    </row>
    <row r="44" spans="1:7" ht="44.4" customHeight="1" thickBot="1" x14ac:dyDescent="0.35">
      <c r="A44" s="42" t="s">
        <v>79</v>
      </c>
      <c r="B44" s="9" t="s">
        <v>292</v>
      </c>
      <c r="C44" s="9" t="s">
        <v>328</v>
      </c>
      <c r="D44" s="42" t="s">
        <v>80</v>
      </c>
      <c r="E44" s="31" t="s">
        <v>326</v>
      </c>
      <c r="F44" s="9">
        <v>4</v>
      </c>
      <c r="G44" s="9">
        <v>6</v>
      </c>
    </row>
    <row r="45" spans="1:7" ht="44.4" customHeight="1" thickBot="1" x14ac:dyDescent="0.35">
      <c r="A45" s="43" t="s">
        <v>79</v>
      </c>
      <c r="B45" s="8" t="s">
        <v>293</v>
      </c>
      <c r="C45" s="8" t="s">
        <v>321</v>
      </c>
      <c r="D45" s="43" t="s">
        <v>80</v>
      </c>
      <c r="E45" s="32" t="s">
        <v>327</v>
      </c>
      <c r="F45" s="8">
        <v>4</v>
      </c>
      <c r="G45" s="8">
        <v>6</v>
      </c>
    </row>
    <row r="46" spans="1:7" ht="44.4" customHeight="1" thickBot="1" x14ac:dyDescent="0.35">
      <c r="A46" s="43" t="s">
        <v>79</v>
      </c>
      <c r="B46" s="9" t="s">
        <v>294</v>
      </c>
      <c r="C46" s="9" t="s">
        <v>185</v>
      </c>
      <c r="D46" s="43" t="s">
        <v>80</v>
      </c>
      <c r="E46" s="9" t="s">
        <v>159</v>
      </c>
      <c r="F46" s="9">
        <v>15</v>
      </c>
      <c r="G46" s="9">
        <v>30</v>
      </c>
    </row>
    <row r="47" spans="1:7" ht="79.8" thickBot="1" x14ac:dyDescent="0.35">
      <c r="A47" s="10" t="s">
        <v>27</v>
      </c>
      <c r="B47" s="10"/>
      <c r="C47" s="11"/>
      <c r="D47" s="1" t="s">
        <v>28</v>
      </c>
      <c r="E47" s="11"/>
      <c r="F47" s="12">
        <f>SUM(F44:F46)</f>
        <v>23</v>
      </c>
      <c r="G47" s="12">
        <f>SUM(G44:G46)</f>
        <v>42</v>
      </c>
    </row>
    <row r="48" spans="1:7" ht="79.8" thickBot="1" x14ac:dyDescent="0.35">
      <c r="A48" s="10" t="s">
        <v>84</v>
      </c>
      <c r="B48" s="10"/>
      <c r="C48" s="11"/>
      <c r="D48" s="1" t="s">
        <v>85</v>
      </c>
      <c r="E48" s="11"/>
      <c r="F48" s="12">
        <f>SUM(F47,F43,F38,F33,F28,F22,F16,F10)</f>
        <v>132</v>
      </c>
      <c r="G48" s="12">
        <f>SUM(G47,G43,G38,G33,G28,G22,G16,G10)</f>
        <v>216</v>
      </c>
    </row>
  </sheetData>
  <mergeCells count="17">
    <mergeCell ref="A39:A42"/>
    <mergeCell ref="D39:D42"/>
    <mergeCell ref="A44:A46"/>
    <mergeCell ref="D44:D46"/>
    <mergeCell ref="A23:A27"/>
    <mergeCell ref="D23:D27"/>
    <mergeCell ref="A29:A32"/>
    <mergeCell ref="D29:D32"/>
    <mergeCell ref="A34:A37"/>
    <mergeCell ref="D34:D37"/>
    <mergeCell ref="A17:A21"/>
    <mergeCell ref="D17:D21"/>
    <mergeCell ref="A2:G2"/>
    <mergeCell ref="A5:A9"/>
    <mergeCell ref="D5:D9"/>
    <mergeCell ref="A11:A15"/>
    <mergeCell ref="D11:D15"/>
  </mergeCells>
  <phoneticPr fontId="16" type="noConversion"/>
  <pageMargins left="0.7" right="0.7" top="0.75" bottom="0.75" header="0.3" footer="0.3"/>
  <pageSetup scale="27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8970-750F-41F2-94E2-4C34408B9B36}">
  <dimension ref="A1:G48"/>
  <sheetViews>
    <sheetView view="pageBreakPreview" topLeftCell="A31" zoomScale="50" zoomScaleNormal="80" zoomScaleSheetLayoutView="50" workbookViewId="0">
      <selection activeCell="K43" sqref="K43"/>
    </sheetView>
  </sheetViews>
  <sheetFormatPr defaultColWidth="8.88671875" defaultRowHeight="23.4" x14ac:dyDescent="0.3"/>
  <cols>
    <col min="1" max="1" width="30.44140625" style="5" customWidth="1"/>
    <col min="2" max="2" width="24.33203125" style="5" customWidth="1"/>
    <col min="3" max="3" width="96.44140625" style="5" customWidth="1"/>
    <col min="4" max="4" width="32.33203125" style="5" customWidth="1"/>
    <col min="5" max="5" width="87.77734375" style="5" customWidth="1"/>
    <col min="6" max="6" width="12.109375" style="5" customWidth="1"/>
    <col min="7" max="7" width="13.44140625" style="5" customWidth="1"/>
    <col min="8" max="8" width="8.88671875" style="5"/>
    <col min="9" max="9" width="17.88671875" style="5" customWidth="1"/>
    <col min="10" max="16384" width="8.88671875" style="5"/>
  </cols>
  <sheetData>
    <row r="1" spans="1:7" ht="24" customHeight="1" thickBot="1" x14ac:dyDescent="0.35"/>
    <row r="2" spans="1:7" ht="90" customHeight="1" thickBot="1" x14ac:dyDescent="0.35">
      <c r="A2" s="45" t="s">
        <v>98</v>
      </c>
      <c r="B2" s="46"/>
      <c r="C2" s="46"/>
      <c r="D2" s="46"/>
      <c r="E2" s="46"/>
      <c r="F2" s="46"/>
      <c r="G2" s="47"/>
    </row>
    <row r="3" spans="1:7" ht="102.6" customHeight="1" thickBot="1" x14ac:dyDescent="0.35">
      <c r="A3" s="6" t="s">
        <v>7</v>
      </c>
      <c r="B3" s="6"/>
      <c r="C3" s="6" t="s">
        <v>339</v>
      </c>
      <c r="D3" s="1" t="s">
        <v>342</v>
      </c>
      <c r="E3" s="6" t="s">
        <v>341</v>
      </c>
      <c r="F3" s="6"/>
      <c r="G3" s="6"/>
    </row>
    <row r="4" spans="1:7" ht="40.200000000000003" thickBot="1" x14ac:dyDescent="0.35">
      <c r="A4" s="7" t="s">
        <v>2</v>
      </c>
      <c r="B4" s="7" t="s">
        <v>3</v>
      </c>
      <c r="C4" s="7" t="s">
        <v>4</v>
      </c>
      <c r="D4" s="7" t="s">
        <v>0</v>
      </c>
      <c r="E4" s="7" t="s">
        <v>1</v>
      </c>
      <c r="F4" s="7" t="s">
        <v>5</v>
      </c>
      <c r="G4" s="7" t="s">
        <v>6</v>
      </c>
    </row>
    <row r="5" spans="1:7" ht="44.4" customHeight="1" thickBot="1" x14ac:dyDescent="0.35">
      <c r="A5" s="42" t="s">
        <v>18</v>
      </c>
      <c r="B5" s="31" t="s">
        <v>19</v>
      </c>
      <c r="C5" s="31" t="s">
        <v>87</v>
      </c>
      <c r="D5" s="42" t="s">
        <v>20</v>
      </c>
      <c r="E5" s="31" t="s">
        <v>88</v>
      </c>
      <c r="F5" s="9">
        <v>3</v>
      </c>
      <c r="G5" s="31">
        <v>5</v>
      </c>
    </row>
    <row r="6" spans="1:7" ht="44.4" customHeight="1" thickBot="1" x14ac:dyDescent="0.35">
      <c r="A6" s="43" t="s">
        <v>18</v>
      </c>
      <c r="B6" s="32" t="s">
        <v>21</v>
      </c>
      <c r="C6" s="32" t="s">
        <v>22</v>
      </c>
      <c r="D6" s="43"/>
      <c r="E6" s="32" t="s">
        <v>23</v>
      </c>
      <c r="F6" s="8">
        <v>6</v>
      </c>
      <c r="G6" s="32">
        <v>8</v>
      </c>
    </row>
    <row r="7" spans="1:7" ht="44.4" customHeight="1" thickBot="1" x14ac:dyDescent="0.35">
      <c r="A7" s="43" t="s">
        <v>18</v>
      </c>
      <c r="B7" s="31" t="s">
        <v>125</v>
      </c>
      <c r="C7" s="31" t="s">
        <v>24</v>
      </c>
      <c r="D7" s="43"/>
      <c r="E7" s="31" t="s">
        <v>25</v>
      </c>
      <c r="F7" s="9">
        <v>6</v>
      </c>
      <c r="G7" s="31">
        <v>8</v>
      </c>
    </row>
    <row r="8" spans="1:7" ht="44.4" customHeight="1" thickBot="1" x14ac:dyDescent="0.35">
      <c r="A8" s="43" t="s">
        <v>18</v>
      </c>
      <c r="B8" s="32" t="s">
        <v>95</v>
      </c>
      <c r="C8" s="32" t="s">
        <v>94</v>
      </c>
      <c r="D8" s="43"/>
      <c r="E8" s="32" t="s">
        <v>96</v>
      </c>
      <c r="F8" s="8">
        <v>3</v>
      </c>
      <c r="G8" s="32">
        <v>5</v>
      </c>
    </row>
    <row r="9" spans="1:7" ht="44.4" customHeight="1" thickBot="1" x14ac:dyDescent="0.35">
      <c r="A9" s="44" t="s">
        <v>18</v>
      </c>
      <c r="B9" s="31" t="s">
        <v>26</v>
      </c>
      <c r="C9" s="31" t="s">
        <v>331</v>
      </c>
      <c r="D9" s="44"/>
      <c r="E9" s="31" t="s">
        <v>332</v>
      </c>
      <c r="F9" s="9">
        <v>3</v>
      </c>
      <c r="G9" s="31">
        <v>5</v>
      </c>
    </row>
    <row r="10" spans="1:7" ht="44.4" customHeight="1" thickBot="1" x14ac:dyDescent="0.35">
      <c r="A10" s="10" t="s">
        <v>27</v>
      </c>
      <c r="B10" s="10"/>
      <c r="C10" s="11"/>
      <c r="D10" s="1" t="s">
        <v>28</v>
      </c>
      <c r="E10" s="11"/>
      <c r="F10" s="12">
        <f>SUM(F5:F9)</f>
        <v>21</v>
      </c>
      <c r="G10" s="12">
        <f>SUM(G5:G9)</f>
        <v>31</v>
      </c>
    </row>
    <row r="11" spans="1:7" ht="44.4" customHeight="1" thickBot="1" x14ac:dyDescent="0.35">
      <c r="A11" s="42" t="s">
        <v>29</v>
      </c>
      <c r="B11" s="31" t="s">
        <v>30</v>
      </c>
      <c r="C11" s="31" t="s">
        <v>89</v>
      </c>
      <c r="D11" s="42" t="s">
        <v>31</v>
      </c>
      <c r="E11" s="31" t="s">
        <v>90</v>
      </c>
      <c r="F11" s="9">
        <v>3</v>
      </c>
      <c r="G11" s="31">
        <v>5</v>
      </c>
    </row>
    <row r="12" spans="1:7" ht="44.4" customHeight="1" thickBot="1" x14ac:dyDescent="0.35">
      <c r="A12" s="43" t="s">
        <v>29</v>
      </c>
      <c r="B12" s="32" t="s">
        <v>123</v>
      </c>
      <c r="C12" s="32" t="s">
        <v>122</v>
      </c>
      <c r="D12" s="43" t="s">
        <v>31</v>
      </c>
      <c r="E12" s="32" t="s">
        <v>121</v>
      </c>
      <c r="F12" s="8">
        <v>3</v>
      </c>
      <c r="G12" s="32">
        <v>5</v>
      </c>
    </row>
    <row r="13" spans="1:7" ht="44.4" customHeight="1" thickBot="1" x14ac:dyDescent="0.35">
      <c r="A13" s="43" t="s">
        <v>29</v>
      </c>
      <c r="B13" s="31" t="s">
        <v>126</v>
      </c>
      <c r="C13" s="31" t="s">
        <v>120</v>
      </c>
      <c r="D13" s="43" t="s">
        <v>31</v>
      </c>
      <c r="E13" s="31" t="s">
        <v>108</v>
      </c>
      <c r="F13" s="9">
        <v>6</v>
      </c>
      <c r="G13" s="31">
        <v>8</v>
      </c>
    </row>
    <row r="14" spans="1:7" ht="44.4" customHeight="1" thickBot="1" x14ac:dyDescent="0.35">
      <c r="A14" s="43" t="s">
        <v>29</v>
      </c>
      <c r="B14" s="32" t="s">
        <v>124</v>
      </c>
      <c r="C14" s="32" t="s">
        <v>32</v>
      </c>
      <c r="D14" s="43" t="s">
        <v>31</v>
      </c>
      <c r="E14" s="32" t="s">
        <v>33</v>
      </c>
      <c r="F14" s="8">
        <v>3</v>
      </c>
      <c r="G14" s="32">
        <v>5</v>
      </c>
    </row>
    <row r="15" spans="1:7" ht="44.4" customHeight="1" thickBot="1" x14ac:dyDescent="0.35">
      <c r="A15" s="44" t="s">
        <v>29</v>
      </c>
      <c r="B15" s="31" t="s">
        <v>92</v>
      </c>
      <c r="C15" s="31" t="s">
        <v>93</v>
      </c>
      <c r="D15" s="44" t="s">
        <v>31</v>
      </c>
      <c r="E15" s="31" t="s">
        <v>107</v>
      </c>
      <c r="F15" s="9">
        <v>3</v>
      </c>
      <c r="G15" s="31">
        <v>5</v>
      </c>
    </row>
    <row r="16" spans="1:7" ht="44.4" customHeight="1" thickBot="1" x14ac:dyDescent="0.35">
      <c r="A16" s="10" t="s">
        <v>27</v>
      </c>
      <c r="B16" s="10"/>
      <c r="C16" s="11"/>
      <c r="D16" s="1" t="s">
        <v>28</v>
      </c>
      <c r="E16" s="11"/>
      <c r="F16" s="12">
        <f>SUM(F11:F15)</f>
        <v>18</v>
      </c>
      <c r="G16" s="12">
        <f>SUM(G11:G15)</f>
        <v>28</v>
      </c>
    </row>
    <row r="17" spans="1:7" ht="44.4" customHeight="1" thickBot="1" x14ac:dyDescent="0.35">
      <c r="A17" s="42" t="s">
        <v>35</v>
      </c>
      <c r="B17" s="31" t="s">
        <v>207</v>
      </c>
      <c r="C17" s="31" t="s">
        <v>34</v>
      </c>
      <c r="D17" s="42" t="s">
        <v>36</v>
      </c>
      <c r="E17" s="31" t="s">
        <v>37</v>
      </c>
      <c r="F17" s="9">
        <v>3</v>
      </c>
      <c r="G17" s="31">
        <v>5</v>
      </c>
    </row>
    <row r="18" spans="1:7" ht="44.4" customHeight="1" thickBot="1" x14ac:dyDescent="0.35">
      <c r="A18" s="43" t="s">
        <v>35</v>
      </c>
      <c r="B18" s="32" t="s">
        <v>208</v>
      </c>
      <c r="C18" s="32" t="s">
        <v>102</v>
      </c>
      <c r="D18" s="43" t="s">
        <v>36</v>
      </c>
      <c r="E18" s="32" t="s">
        <v>109</v>
      </c>
      <c r="F18" s="8">
        <v>3</v>
      </c>
      <c r="G18" s="32">
        <v>5</v>
      </c>
    </row>
    <row r="19" spans="1:7" ht="44.4" customHeight="1" thickBot="1" x14ac:dyDescent="0.35">
      <c r="A19" s="43" t="s">
        <v>35</v>
      </c>
      <c r="B19" s="31" t="s">
        <v>209</v>
      </c>
      <c r="C19" s="31" t="s">
        <v>127</v>
      </c>
      <c r="D19" s="43" t="s">
        <v>36</v>
      </c>
      <c r="E19" s="31" t="s">
        <v>128</v>
      </c>
      <c r="F19" s="9">
        <v>3</v>
      </c>
      <c r="G19" s="31">
        <v>5</v>
      </c>
    </row>
    <row r="20" spans="1:7" ht="44.4" customHeight="1" thickBot="1" x14ac:dyDescent="0.35">
      <c r="A20" s="43" t="s">
        <v>35</v>
      </c>
      <c r="B20" s="32" t="s">
        <v>139</v>
      </c>
      <c r="C20" s="32" t="s">
        <v>38</v>
      </c>
      <c r="D20" s="43" t="s">
        <v>36</v>
      </c>
      <c r="E20" s="32" t="s">
        <v>39</v>
      </c>
      <c r="F20" s="8">
        <v>3</v>
      </c>
      <c r="G20" s="32">
        <v>5</v>
      </c>
    </row>
    <row r="21" spans="1:7" ht="44.4" customHeight="1" thickBot="1" x14ac:dyDescent="0.35">
      <c r="A21" s="44" t="s">
        <v>35</v>
      </c>
      <c r="B21" s="31" t="s">
        <v>210</v>
      </c>
      <c r="C21" s="31" t="s">
        <v>100</v>
      </c>
      <c r="D21" s="44" t="s">
        <v>36</v>
      </c>
      <c r="E21" s="31" t="s">
        <v>101</v>
      </c>
      <c r="F21" s="9">
        <v>3</v>
      </c>
      <c r="G21" s="31">
        <v>5</v>
      </c>
    </row>
    <row r="22" spans="1:7" ht="44.4" customHeight="1" thickBot="1" x14ac:dyDescent="0.35">
      <c r="A22" s="10" t="s">
        <v>27</v>
      </c>
      <c r="B22" s="10"/>
      <c r="C22" s="11"/>
      <c r="D22" s="1" t="s">
        <v>28</v>
      </c>
      <c r="E22" s="11"/>
      <c r="F22" s="12">
        <f>SUM(F17:F21)</f>
        <v>15</v>
      </c>
      <c r="G22" s="12">
        <f>SUM(G17:G21)</f>
        <v>25</v>
      </c>
    </row>
    <row r="23" spans="1:7" ht="44.4" customHeight="1" thickBot="1" x14ac:dyDescent="0.35">
      <c r="A23" s="42" t="s">
        <v>42</v>
      </c>
      <c r="B23" s="31" t="s">
        <v>211</v>
      </c>
      <c r="C23" s="31" t="s">
        <v>103</v>
      </c>
      <c r="D23" s="42" t="s">
        <v>43</v>
      </c>
      <c r="E23" s="31" t="s">
        <v>110</v>
      </c>
      <c r="F23" s="9">
        <v>3</v>
      </c>
      <c r="G23" s="9">
        <v>5</v>
      </c>
    </row>
    <row r="24" spans="1:7" ht="44.4" customHeight="1" thickBot="1" x14ac:dyDescent="0.35">
      <c r="A24" s="43" t="s">
        <v>42</v>
      </c>
      <c r="B24" s="32" t="s">
        <v>212</v>
      </c>
      <c r="C24" s="32" t="s">
        <v>44</v>
      </c>
      <c r="D24" s="43" t="s">
        <v>43</v>
      </c>
      <c r="E24" s="32" t="s">
        <v>99</v>
      </c>
      <c r="F24" s="8">
        <v>3</v>
      </c>
      <c r="G24" s="8">
        <v>5</v>
      </c>
    </row>
    <row r="25" spans="1:7" ht="44.4" customHeight="1" thickBot="1" x14ac:dyDescent="0.35">
      <c r="A25" s="43" t="s">
        <v>42</v>
      </c>
      <c r="B25" s="31" t="s">
        <v>213</v>
      </c>
      <c r="C25" s="31" t="s">
        <v>45</v>
      </c>
      <c r="D25" s="43" t="s">
        <v>43</v>
      </c>
      <c r="E25" s="31" t="s">
        <v>46</v>
      </c>
      <c r="F25" s="9">
        <v>3</v>
      </c>
      <c r="G25" s="9">
        <v>5</v>
      </c>
    </row>
    <row r="26" spans="1:7" ht="44.4" customHeight="1" thickBot="1" x14ac:dyDescent="0.35">
      <c r="A26" s="43"/>
      <c r="B26" s="32" t="s">
        <v>214</v>
      </c>
      <c r="C26" s="32" t="s">
        <v>40</v>
      </c>
      <c r="D26" s="43"/>
      <c r="E26" s="32" t="s">
        <v>41</v>
      </c>
      <c r="F26" s="8">
        <v>3</v>
      </c>
      <c r="G26" s="8">
        <v>5</v>
      </c>
    </row>
    <row r="27" spans="1:7" ht="44.4" customHeight="1" thickBot="1" x14ac:dyDescent="0.35">
      <c r="A27" s="43" t="s">
        <v>42</v>
      </c>
      <c r="B27" s="31" t="s">
        <v>215</v>
      </c>
      <c r="C27" s="32" t="s">
        <v>48</v>
      </c>
      <c r="D27" s="43" t="s">
        <v>43</v>
      </c>
      <c r="E27" s="32" t="s">
        <v>50</v>
      </c>
      <c r="F27" s="8">
        <v>3</v>
      </c>
      <c r="G27" s="8">
        <v>5</v>
      </c>
    </row>
    <row r="28" spans="1:7" ht="44.4" customHeight="1" thickBot="1" x14ac:dyDescent="0.35">
      <c r="A28" s="10" t="s">
        <v>27</v>
      </c>
      <c r="B28" s="10"/>
      <c r="C28" s="11"/>
      <c r="D28" s="1" t="s">
        <v>28</v>
      </c>
      <c r="E28" s="11"/>
      <c r="F28" s="12">
        <f>SUM(F23:F27)</f>
        <v>15</v>
      </c>
      <c r="G28" s="12">
        <f>SUM(G23:G27)</f>
        <v>25</v>
      </c>
    </row>
    <row r="29" spans="1:7" ht="44.4" customHeight="1" thickBot="1" x14ac:dyDescent="0.35">
      <c r="A29" s="42" t="s">
        <v>47</v>
      </c>
      <c r="B29" s="31" t="s">
        <v>269</v>
      </c>
      <c r="C29" s="31" t="s">
        <v>58</v>
      </c>
      <c r="D29" s="42" t="s">
        <v>49</v>
      </c>
      <c r="E29" s="31" t="s">
        <v>59</v>
      </c>
      <c r="F29" s="9">
        <v>3</v>
      </c>
      <c r="G29" s="9">
        <v>6</v>
      </c>
    </row>
    <row r="30" spans="1:7" ht="44.4" customHeight="1" thickBot="1" x14ac:dyDescent="0.35">
      <c r="A30" s="43" t="s">
        <v>47</v>
      </c>
      <c r="B30" s="32" t="s">
        <v>270</v>
      </c>
      <c r="C30" s="32" t="s">
        <v>51</v>
      </c>
      <c r="D30" s="43" t="s">
        <v>49</v>
      </c>
      <c r="E30" s="32" t="s">
        <v>52</v>
      </c>
      <c r="F30" s="8">
        <v>3</v>
      </c>
      <c r="G30" s="8">
        <v>5</v>
      </c>
    </row>
    <row r="31" spans="1:7" ht="44.4" customHeight="1" thickBot="1" x14ac:dyDescent="0.35">
      <c r="A31" s="43" t="s">
        <v>47</v>
      </c>
      <c r="B31" s="31" t="s">
        <v>271</v>
      </c>
      <c r="C31" s="31" t="s">
        <v>54</v>
      </c>
      <c r="D31" s="43" t="s">
        <v>49</v>
      </c>
      <c r="E31" s="31" t="s">
        <v>56</v>
      </c>
      <c r="F31" s="9">
        <v>3</v>
      </c>
      <c r="G31" s="9">
        <v>5</v>
      </c>
    </row>
    <row r="32" spans="1:7" ht="44.4" customHeight="1" thickBot="1" x14ac:dyDescent="0.35">
      <c r="A32" s="43" t="s">
        <v>47</v>
      </c>
      <c r="B32" s="32" t="s">
        <v>272</v>
      </c>
      <c r="C32" s="32" t="s">
        <v>336</v>
      </c>
      <c r="D32" s="43" t="s">
        <v>49</v>
      </c>
      <c r="E32" s="32" t="s">
        <v>337</v>
      </c>
      <c r="F32" s="8">
        <v>3</v>
      </c>
      <c r="G32" s="8">
        <v>5</v>
      </c>
    </row>
    <row r="33" spans="1:7" ht="44.4" customHeight="1" thickBot="1" x14ac:dyDescent="0.35">
      <c r="A33" s="10" t="s">
        <v>27</v>
      </c>
      <c r="B33" s="10"/>
      <c r="C33" s="11"/>
      <c r="D33" s="1" t="s">
        <v>28</v>
      </c>
      <c r="E33" s="11"/>
      <c r="F33" s="12">
        <f>SUM(F29:F32)</f>
        <v>12</v>
      </c>
      <c r="G33" s="12">
        <f>SUM(G29:G32)</f>
        <v>21</v>
      </c>
    </row>
    <row r="34" spans="1:7" ht="44.4" customHeight="1" thickBot="1" x14ac:dyDescent="0.35">
      <c r="A34" s="42" t="s">
        <v>53</v>
      </c>
      <c r="B34" s="31" t="s">
        <v>186</v>
      </c>
      <c r="C34" s="31" t="s">
        <v>105</v>
      </c>
      <c r="D34" s="42" t="s">
        <v>55</v>
      </c>
      <c r="E34" s="31" t="s">
        <v>111</v>
      </c>
      <c r="F34" s="9">
        <v>3</v>
      </c>
      <c r="G34" s="9">
        <v>5</v>
      </c>
    </row>
    <row r="35" spans="1:7" ht="44.4" customHeight="1" thickBot="1" x14ac:dyDescent="0.35">
      <c r="A35" s="43" t="s">
        <v>53</v>
      </c>
      <c r="B35" s="32" t="s">
        <v>217</v>
      </c>
      <c r="C35" s="32" t="s">
        <v>118</v>
      </c>
      <c r="D35" s="43" t="s">
        <v>55</v>
      </c>
      <c r="E35" s="32" t="s">
        <v>119</v>
      </c>
      <c r="F35" s="8">
        <v>3</v>
      </c>
      <c r="G35" s="8">
        <v>5</v>
      </c>
    </row>
    <row r="36" spans="1:7" ht="44.4" customHeight="1" thickBot="1" x14ac:dyDescent="0.35">
      <c r="A36" s="43" t="s">
        <v>53</v>
      </c>
      <c r="B36" s="31" t="s">
        <v>218</v>
      </c>
      <c r="C36" s="31" t="s">
        <v>129</v>
      </c>
      <c r="D36" s="43" t="s">
        <v>55</v>
      </c>
      <c r="E36" s="31" t="s">
        <v>137</v>
      </c>
      <c r="F36" s="9">
        <v>3</v>
      </c>
      <c r="G36" s="9">
        <v>5</v>
      </c>
    </row>
    <row r="37" spans="1:7" ht="44.4" customHeight="1" thickBot="1" x14ac:dyDescent="0.35">
      <c r="A37" s="43" t="s">
        <v>53</v>
      </c>
      <c r="B37" s="32" t="s">
        <v>219</v>
      </c>
      <c r="C37" s="32" t="s">
        <v>130</v>
      </c>
      <c r="D37" s="43" t="s">
        <v>55</v>
      </c>
      <c r="E37" s="32" t="s">
        <v>138</v>
      </c>
      <c r="F37" s="8">
        <v>3</v>
      </c>
      <c r="G37" s="8">
        <v>5</v>
      </c>
    </row>
    <row r="38" spans="1:7" ht="66" customHeight="1" thickBot="1" x14ac:dyDescent="0.35">
      <c r="A38" s="10" t="s">
        <v>27</v>
      </c>
      <c r="B38" s="10"/>
      <c r="C38" s="11"/>
      <c r="D38" s="1" t="s">
        <v>28</v>
      </c>
      <c r="E38" s="11"/>
      <c r="F38" s="12">
        <f>SUM(F34:F37)</f>
        <v>12</v>
      </c>
      <c r="G38" s="12">
        <f>SUM(G34:G37)</f>
        <v>20</v>
      </c>
    </row>
    <row r="39" spans="1:7" ht="44.4" customHeight="1" thickBot="1" x14ac:dyDescent="0.35">
      <c r="A39" s="42" t="s">
        <v>60</v>
      </c>
      <c r="B39" s="9" t="s">
        <v>343</v>
      </c>
      <c r="C39" s="9" t="s">
        <v>273</v>
      </c>
      <c r="D39" s="42" t="s">
        <v>62</v>
      </c>
      <c r="E39" s="9" t="s">
        <v>279</v>
      </c>
      <c r="F39" s="9">
        <v>4</v>
      </c>
      <c r="G39" s="9">
        <v>6</v>
      </c>
    </row>
    <row r="40" spans="1:7" ht="44.4" customHeight="1" thickBot="1" x14ac:dyDescent="0.35">
      <c r="A40" s="43" t="s">
        <v>60</v>
      </c>
      <c r="B40" s="8" t="s">
        <v>344</v>
      </c>
      <c r="C40" s="8" t="s">
        <v>274</v>
      </c>
      <c r="D40" s="43" t="s">
        <v>55</v>
      </c>
      <c r="E40" s="8" t="s">
        <v>280</v>
      </c>
      <c r="F40" s="8">
        <v>4</v>
      </c>
      <c r="G40" s="8">
        <v>6</v>
      </c>
    </row>
    <row r="41" spans="1:7" ht="44.4" customHeight="1" thickBot="1" x14ac:dyDescent="0.35">
      <c r="A41" s="43" t="s">
        <v>60</v>
      </c>
      <c r="B41" s="9" t="s">
        <v>345</v>
      </c>
      <c r="C41" s="9" t="s">
        <v>275</v>
      </c>
      <c r="D41" s="43" t="s">
        <v>55</v>
      </c>
      <c r="E41" s="9" t="s">
        <v>281</v>
      </c>
      <c r="F41" s="9">
        <v>4</v>
      </c>
      <c r="G41" s="9">
        <v>6</v>
      </c>
    </row>
    <row r="42" spans="1:7" ht="44.4" customHeight="1" thickBot="1" x14ac:dyDescent="0.35">
      <c r="A42" s="43" t="s">
        <v>60</v>
      </c>
      <c r="B42" s="8" t="s">
        <v>346</v>
      </c>
      <c r="C42" s="8" t="s">
        <v>276</v>
      </c>
      <c r="D42" s="43" t="s">
        <v>55</v>
      </c>
      <c r="E42" s="8" t="s">
        <v>282</v>
      </c>
      <c r="F42" s="8">
        <v>4</v>
      </c>
      <c r="G42" s="8">
        <v>6</v>
      </c>
    </row>
    <row r="43" spans="1:7" ht="58.8" customHeight="1" thickBot="1" x14ac:dyDescent="0.35">
      <c r="A43" s="10" t="s">
        <v>27</v>
      </c>
      <c r="B43" s="10"/>
      <c r="C43" s="11"/>
      <c r="D43" s="1" t="s">
        <v>28</v>
      </c>
      <c r="E43" s="11"/>
      <c r="F43" s="12">
        <f>SUM(F39:F42)</f>
        <v>16</v>
      </c>
      <c r="G43" s="12">
        <f>SUM(G39:G42)</f>
        <v>24</v>
      </c>
    </row>
    <row r="44" spans="1:7" ht="44.4" customHeight="1" thickBot="1" x14ac:dyDescent="0.35">
      <c r="A44" s="42" t="s">
        <v>79</v>
      </c>
      <c r="B44" s="9" t="s">
        <v>347</v>
      </c>
      <c r="C44" s="9" t="s">
        <v>278</v>
      </c>
      <c r="D44" s="42" t="s">
        <v>80</v>
      </c>
      <c r="E44" s="9" t="s">
        <v>283</v>
      </c>
      <c r="F44" s="9">
        <v>4</v>
      </c>
      <c r="G44" s="9">
        <v>6</v>
      </c>
    </row>
    <row r="45" spans="1:7" ht="44.4" customHeight="1" thickBot="1" x14ac:dyDescent="0.35">
      <c r="A45" s="43" t="s">
        <v>79</v>
      </c>
      <c r="B45" s="8" t="s">
        <v>348</v>
      </c>
      <c r="C45" s="8" t="s">
        <v>277</v>
      </c>
      <c r="D45" s="43" t="s">
        <v>80</v>
      </c>
      <c r="E45" s="8" t="s">
        <v>284</v>
      </c>
      <c r="F45" s="8">
        <v>4</v>
      </c>
      <c r="G45" s="8">
        <v>6</v>
      </c>
    </row>
    <row r="46" spans="1:7" ht="44.4" customHeight="1" thickBot="1" x14ac:dyDescent="0.35">
      <c r="A46" s="43" t="s">
        <v>79</v>
      </c>
      <c r="B46" s="9" t="s">
        <v>349</v>
      </c>
      <c r="C46" s="9" t="s">
        <v>185</v>
      </c>
      <c r="D46" s="43" t="s">
        <v>80</v>
      </c>
      <c r="E46" s="9" t="s">
        <v>159</v>
      </c>
      <c r="F46" s="9">
        <v>15</v>
      </c>
      <c r="G46" s="9">
        <v>30</v>
      </c>
    </row>
    <row r="47" spans="1:7" ht="79.8" thickBot="1" x14ac:dyDescent="0.35">
      <c r="A47" s="10" t="s">
        <v>27</v>
      </c>
      <c r="B47" s="10"/>
      <c r="C47" s="11"/>
      <c r="D47" s="1" t="s">
        <v>28</v>
      </c>
      <c r="E47" s="11"/>
      <c r="F47" s="12">
        <f>SUM(F44:F46)</f>
        <v>23</v>
      </c>
      <c r="G47" s="12">
        <f>SUM(G44:G46)</f>
        <v>42</v>
      </c>
    </row>
    <row r="48" spans="1:7" ht="79.8" thickBot="1" x14ac:dyDescent="0.35">
      <c r="A48" s="10" t="s">
        <v>84</v>
      </c>
      <c r="B48" s="10"/>
      <c r="C48" s="11"/>
      <c r="D48" s="1" t="s">
        <v>85</v>
      </c>
      <c r="E48" s="11"/>
      <c r="F48" s="12">
        <f>SUM(F47,F43,F38,F33,F28,F22,F16,F10)</f>
        <v>132</v>
      </c>
      <c r="G48" s="12">
        <f>SUM(G47,G43,G38,G33,G28,G22,G16,G10)</f>
        <v>216</v>
      </c>
    </row>
  </sheetData>
  <mergeCells count="17">
    <mergeCell ref="A39:A42"/>
    <mergeCell ref="D39:D42"/>
    <mergeCell ref="A44:A46"/>
    <mergeCell ref="D44:D46"/>
    <mergeCell ref="A23:A27"/>
    <mergeCell ref="D23:D27"/>
    <mergeCell ref="A29:A32"/>
    <mergeCell ref="D29:D32"/>
    <mergeCell ref="A34:A37"/>
    <mergeCell ref="D34:D37"/>
    <mergeCell ref="A17:A21"/>
    <mergeCell ref="D17:D21"/>
    <mergeCell ref="A2:G2"/>
    <mergeCell ref="A5:A9"/>
    <mergeCell ref="D5:D9"/>
    <mergeCell ref="A11:A15"/>
    <mergeCell ref="D11:D15"/>
  </mergeCells>
  <phoneticPr fontId="16" type="noConversion"/>
  <pageMargins left="0.7" right="0.7" top="0.75" bottom="0.75" header="0.3" footer="0.3"/>
  <pageSetup scale="27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8321A-84C2-45CA-9628-8E90593389FB}">
  <dimension ref="A1:H47"/>
  <sheetViews>
    <sheetView view="pageBreakPreview" topLeftCell="A33" zoomScale="50" zoomScaleNormal="80" zoomScaleSheetLayoutView="50" workbookViewId="0">
      <selection sqref="A1:G47"/>
    </sheetView>
  </sheetViews>
  <sheetFormatPr defaultColWidth="8.88671875" defaultRowHeight="23.4" x14ac:dyDescent="0.3"/>
  <cols>
    <col min="1" max="1" width="27.33203125" style="5" customWidth="1"/>
    <col min="2" max="2" width="37.6640625" style="21" customWidth="1"/>
    <col min="3" max="3" width="91.33203125" style="5" customWidth="1"/>
    <col min="4" max="4" width="16.33203125" style="5" customWidth="1"/>
    <col min="5" max="5" width="105.33203125" style="5" customWidth="1"/>
    <col min="6" max="6" width="12.109375" style="5" customWidth="1"/>
    <col min="7" max="7" width="13.44140625" style="5" customWidth="1"/>
    <col min="8" max="8" width="17.88671875" style="5" customWidth="1"/>
    <col min="9" max="16384" width="8.88671875" style="5"/>
  </cols>
  <sheetData>
    <row r="1" spans="1:7" ht="111" customHeight="1" thickBot="1" x14ac:dyDescent="0.35">
      <c r="A1" s="45" t="s">
        <v>98</v>
      </c>
      <c r="B1" s="46"/>
      <c r="C1" s="46"/>
      <c r="D1" s="46"/>
      <c r="E1" s="46"/>
      <c r="F1" s="46"/>
      <c r="G1" s="47"/>
    </row>
    <row r="2" spans="1:7" ht="79.8" thickBot="1" x14ac:dyDescent="0.35">
      <c r="A2" s="6" t="s">
        <v>7</v>
      </c>
      <c r="B2" s="6" t="s">
        <v>7</v>
      </c>
      <c r="C2" s="6" t="s">
        <v>248</v>
      </c>
      <c r="D2" s="1" t="s">
        <v>249</v>
      </c>
      <c r="E2" s="6" t="s">
        <v>247</v>
      </c>
      <c r="F2" s="6"/>
      <c r="G2" s="6"/>
    </row>
    <row r="3" spans="1:7" ht="40.200000000000003" thickBot="1" x14ac:dyDescent="0.35">
      <c r="A3" s="7" t="s">
        <v>2</v>
      </c>
      <c r="B3" s="7" t="s">
        <v>3</v>
      </c>
      <c r="C3" s="7" t="s">
        <v>4</v>
      </c>
      <c r="D3" s="7" t="s">
        <v>0</v>
      </c>
      <c r="E3" s="7" t="s">
        <v>1</v>
      </c>
      <c r="F3" s="7" t="s">
        <v>5</v>
      </c>
      <c r="G3" s="7" t="s">
        <v>6</v>
      </c>
    </row>
    <row r="4" spans="1:7" ht="40.200000000000003" thickBot="1" x14ac:dyDescent="0.35">
      <c r="A4" s="42" t="s">
        <v>18</v>
      </c>
      <c r="B4" s="31" t="s">
        <v>19</v>
      </c>
      <c r="C4" s="31" t="s">
        <v>87</v>
      </c>
      <c r="D4" s="42" t="s">
        <v>20</v>
      </c>
      <c r="E4" s="31" t="s">
        <v>88</v>
      </c>
      <c r="F4" s="9">
        <v>3</v>
      </c>
      <c r="G4" s="31">
        <v>5</v>
      </c>
    </row>
    <row r="5" spans="1:7" ht="40.200000000000003" thickBot="1" x14ac:dyDescent="0.35">
      <c r="A5" s="43"/>
      <c r="B5" s="32" t="s">
        <v>21</v>
      </c>
      <c r="C5" s="32" t="s">
        <v>22</v>
      </c>
      <c r="D5" s="43" t="s">
        <v>20</v>
      </c>
      <c r="E5" s="32" t="s">
        <v>23</v>
      </c>
      <c r="F5" s="8">
        <v>6</v>
      </c>
      <c r="G5" s="32">
        <v>8</v>
      </c>
    </row>
    <row r="6" spans="1:7" ht="40.200000000000003" thickBot="1" x14ac:dyDescent="0.35">
      <c r="A6" s="43"/>
      <c r="B6" s="31" t="s">
        <v>125</v>
      </c>
      <c r="C6" s="31" t="s">
        <v>24</v>
      </c>
      <c r="D6" s="43" t="s">
        <v>20</v>
      </c>
      <c r="E6" s="31" t="s">
        <v>25</v>
      </c>
      <c r="F6" s="9">
        <v>6</v>
      </c>
      <c r="G6" s="31">
        <v>8</v>
      </c>
    </row>
    <row r="7" spans="1:7" ht="40.200000000000003" thickBot="1" x14ac:dyDescent="0.35">
      <c r="A7" s="43"/>
      <c r="B7" s="32" t="s">
        <v>95</v>
      </c>
      <c r="C7" s="32" t="s">
        <v>94</v>
      </c>
      <c r="D7" s="43" t="s">
        <v>20</v>
      </c>
      <c r="E7" s="32" t="s">
        <v>96</v>
      </c>
      <c r="F7" s="8">
        <v>3</v>
      </c>
      <c r="G7" s="32">
        <v>5</v>
      </c>
    </row>
    <row r="8" spans="1:7" ht="40.200000000000003" thickBot="1" x14ac:dyDescent="0.35">
      <c r="A8" s="44"/>
      <c r="B8" s="31" t="s">
        <v>26</v>
      </c>
      <c r="C8" s="31" t="s">
        <v>331</v>
      </c>
      <c r="D8" s="44" t="s">
        <v>20</v>
      </c>
      <c r="E8" s="31" t="s">
        <v>332</v>
      </c>
      <c r="F8" s="9">
        <v>3</v>
      </c>
      <c r="G8" s="31">
        <v>5</v>
      </c>
    </row>
    <row r="9" spans="1:7" ht="79.8" thickBot="1" x14ac:dyDescent="0.35">
      <c r="A9" s="10" t="s">
        <v>27</v>
      </c>
      <c r="B9" s="10"/>
      <c r="C9" s="11"/>
      <c r="D9" s="1" t="s">
        <v>28</v>
      </c>
      <c r="E9" s="11"/>
      <c r="F9" s="12">
        <f>SUM(F4:F8)</f>
        <v>21</v>
      </c>
      <c r="G9" s="12">
        <f>SUM(G4:G8)</f>
        <v>31</v>
      </c>
    </row>
    <row r="10" spans="1:7" ht="42.6" customHeight="1" thickBot="1" x14ac:dyDescent="0.35">
      <c r="A10" s="42" t="s">
        <v>29</v>
      </c>
      <c r="B10" s="31" t="s">
        <v>30</v>
      </c>
      <c r="C10" s="31" t="s">
        <v>89</v>
      </c>
      <c r="D10" s="42" t="s">
        <v>31</v>
      </c>
      <c r="E10" s="31" t="s">
        <v>90</v>
      </c>
      <c r="F10" s="31">
        <v>3</v>
      </c>
      <c r="G10" s="31">
        <v>5</v>
      </c>
    </row>
    <row r="11" spans="1:7" ht="42.6" customHeight="1" thickBot="1" x14ac:dyDescent="0.35">
      <c r="A11" s="43" t="s">
        <v>29</v>
      </c>
      <c r="B11" s="32" t="s">
        <v>123</v>
      </c>
      <c r="C11" s="32" t="s">
        <v>122</v>
      </c>
      <c r="D11" s="43" t="s">
        <v>31</v>
      </c>
      <c r="E11" s="32" t="s">
        <v>121</v>
      </c>
      <c r="F11" s="32">
        <v>3</v>
      </c>
      <c r="G11" s="32">
        <v>5</v>
      </c>
    </row>
    <row r="12" spans="1:7" ht="42.6" customHeight="1" thickBot="1" x14ac:dyDescent="0.35">
      <c r="A12" s="43" t="s">
        <v>29</v>
      </c>
      <c r="B12" s="31" t="s">
        <v>126</v>
      </c>
      <c r="C12" s="31" t="s">
        <v>120</v>
      </c>
      <c r="D12" s="43" t="s">
        <v>31</v>
      </c>
      <c r="E12" s="31" t="s">
        <v>108</v>
      </c>
      <c r="F12" s="31">
        <v>6</v>
      </c>
      <c r="G12" s="31">
        <v>8</v>
      </c>
    </row>
    <row r="13" spans="1:7" ht="42.6" customHeight="1" thickBot="1" x14ac:dyDescent="0.35">
      <c r="A13" s="43" t="s">
        <v>29</v>
      </c>
      <c r="B13" s="32" t="s">
        <v>124</v>
      </c>
      <c r="C13" s="32" t="s">
        <v>32</v>
      </c>
      <c r="D13" s="43" t="s">
        <v>31</v>
      </c>
      <c r="E13" s="32" t="s">
        <v>33</v>
      </c>
      <c r="F13" s="32">
        <v>3</v>
      </c>
      <c r="G13" s="32">
        <v>5</v>
      </c>
    </row>
    <row r="14" spans="1:7" ht="42.6" customHeight="1" thickBot="1" x14ac:dyDescent="0.35">
      <c r="A14" s="44" t="s">
        <v>29</v>
      </c>
      <c r="B14" s="31" t="s">
        <v>92</v>
      </c>
      <c r="C14" s="31" t="s">
        <v>93</v>
      </c>
      <c r="D14" s="44" t="s">
        <v>31</v>
      </c>
      <c r="E14" s="31" t="s">
        <v>107</v>
      </c>
      <c r="F14" s="31">
        <v>3</v>
      </c>
      <c r="G14" s="31">
        <v>5</v>
      </c>
    </row>
    <row r="15" spans="1:7" ht="79.8" thickBot="1" x14ac:dyDescent="0.35">
      <c r="A15" s="10" t="s">
        <v>27</v>
      </c>
      <c r="B15" s="10"/>
      <c r="C15" s="11"/>
      <c r="D15" s="1" t="s">
        <v>28</v>
      </c>
      <c r="E15" s="11"/>
      <c r="F15" s="12">
        <f>SUM(F10:F14)</f>
        <v>18</v>
      </c>
      <c r="G15" s="12">
        <f>SUM(G10:G14)</f>
        <v>28</v>
      </c>
    </row>
    <row r="16" spans="1:7" ht="33" customHeight="1" thickBot="1" x14ac:dyDescent="0.35">
      <c r="A16" s="42" t="s">
        <v>35</v>
      </c>
      <c r="B16" s="31" t="s">
        <v>207</v>
      </c>
      <c r="C16" s="31" t="s">
        <v>34</v>
      </c>
      <c r="D16" s="42" t="s">
        <v>36</v>
      </c>
      <c r="E16" s="31" t="s">
        <v>37</v>
      </c>
      <c r="F16" s="31">
        <v>3</v>
      </c>
      <c r="G16" s="31">
        <v>5</v>
      </c>
    </row>
    <row r="17" spans="1:8" ht="33" customHeight="1" thickBot="1" x14ac:dyDescent="0.35">
      <c r="A17" s="43" t="s">
        <v>35</v>
      </c>
      <c r="B17" s="32" t="s">
        <v>208</v>
      </c>
      <c r="C17" s="32" t="s">
        <v>102</v>
      </c>
      <c r="D17" s="43" t="s">
        <v>36</v>
      </c>
      <c r="E17" s="32" t="s">
        <v>109</v>
      </c>
      <c r="F17" s="32">
        <v>3</v>
      </c>
      <c r="G17" s="32">
        <v>5</v>
      </c>
    </row>
    <row r="18" spans="1:8" ht="33" customHeight="1" thickBot="1" x14ac:dyDescent="0.35">
      <c r="A18" s="43" t="s">
        <v>35</v>
      </c>
      <c r="B18" s="31" t="s">
        <v>209</v>
      </c>
      <c r="C18" s="31" t="s">
        <v>127</v>
      </c>
      <c r="D18" s="43" t="s">
        <v>36</v>
      </c>
      <c r="E18" s="31" t="s">
        <v>128</v>
      </c>
      <c r="F18" s="31">
        <v>3</v>
      </c>
      <c r="G18" s="31">
        <v>5</v>
      </c>
    </row>
    <row r="19" spans="1:8" ht="33" customHeight="1" thickBot="1" x14ac:dyDescent="0.35">
      <c r="A19" s="43" t="s">
        <v>35</v>
      </c>
      <c r="B19" s="32" t="s">
        <v>139</v>
      </c>
      <c r="C19" s="32" t="s">
        <v>38</v>
      </c>
      <c r="D19" s="43" t="s">
        <v>36</v>
      </c>
      <c r="E19" s="32" t="s">
        <v>39</v>
      </c>
      <c r="F19" s="32">
        <v>3</v>
      </c>
      <c r="G19" s="32">
        <v>5</v>
      </c>
    </row>
    <row r="20" spans="1:8" ht="33" customHeight="1" thickBot="1" x14ac:dyDescent="0.35">
      <c r="A20" s="44" t="s">
        <v>35</v>
      </c>
      <c r="B20" s="31" t="s">
        <v>210</v>
      </c>
      <c r="C20" s="31" t="s">
        <v>100</v>
      </c>
      <c r="D20" s="44" t="s">
        <v>36</v>
      </c>
      <c r="E20" s="31" t="s">
        <v>101</v>
      </c>
      <c r="F20" s="31">
        <v>3</v>
      </c>
      <c r="G20" s="31">
        <v>5</v>
      </c>
    </row>
    <row r="21" spans="1:8" ht="79.8" thickBot="1" x14ac:dyDescent="0.35">
      <c r="A21" s="10" t="s">
        <v>27</v>
      </c>
      <c r="B21" s="10"/>
      <c r="C21" s="11"/>
      <c r="D21" s="1" t="s">
        <v>28</v>
      </c>
      <c r="E21" s="11"/>
      <c r="F21" s="12">
        <f>SUM(F16:F20)</f>
        <v>15</v>
      </c>
      <c r="G21" s="12">
        <f>SUM(G16:G20)</f>
        <v>25</v>
      </c>
    </row>
    <row r="22" spans="1:8" ht="45" customHeight="1" thickBot="1" x14ac:dyDescent="0.35">
      <c r="A22" s="42" t="s">
        <v>42</v>
      </c>
      <c r="B22" s="31" t="s">
        <v>211</v>
      </c>
      <c r="C22" s="31" t="s">
        <v>103</v>
      </c>
      <c r="D22" s="42" t="s">
        <v>43</v>
      </c>
      <c r="E22" s="31" t="s">
        <v>110</v>
      </c>
      <c r="F22" s="31">
        <v>3</v>
      </c>
      <c r="G22" s="31">
        <v>5</v>
      </c>
      <c r="H22" s="48"/>
    </row>
    <row r="23" spans="1:8" ht="45" customHeight="1" thickBot="1" x14ac:dyDescent="0.35">
      <c r="A23" s="43" t="s">
        <v>42</v>
      </c>
      <c r="B23" s="32" t="s">
        <v>212</v>
      </c>
      <c r="C23" s="32" t="s">
        <v>44</v>
      </c>
      <c r="D23" s="43" t="s">
        <v>43</v>
      </c>
      <c r="E23" s="32" t="s">
        <v>99</v>
      </c>
      <c r="F23" s="32">
        <v>3</v>
      </c>
      <c r="G23" s="32">
        <v>5</v>
      </c>
      <c r="H23" s="48"/>
    </row>
    <row r="24" spans="1:8" ht="45" customHeight="1" thickBot="1" x14ac:dyDescent="0.35">
      <c r="A24" s="43" t="s">
        <v>42</v>
      </c>
      <c r="B24" s="31" t="s">
        <v>213</v>
      </c>
      <c r="C24" s="31" t="s">
        <v>45</v>
      </c>
      <c r="D24" s="43" t="s">
        <v>43</v>
      </c>
      <c r="E24" s="31" t="s">
        <v>46</v>
      </c>
      <c r="F24" s="31">
        <v>3</v>
      </c>
      <c r="G24" s="31">
        <v>5</v>
      </c>
      <c r="H24" s="48"/>
    </row>
    <row r="25" spans="1:8" ht="45" customHeight="1" thickBot="1" x14ac:dyDescent="0.35">
      <c r="A25" s="43"/>
      <c r="B25" s="32" t="s">
        <v>214</v>
      </c>
      <c r="C25" s="32" t="s">
        <v>40</v>
      </c>
      <c r="D25" s="43"/>
      <c r="E25" s="32" t="s">
        <v>41</v>
      </c>
      <c r="F25" s="32">
        <v>3</v>
      </c>
      <c r="G25" s="32">
        <v>5</v>
      </c>
      <c r="H25" s="48"/>
    </row>
    <row r="26" spans="1:8" ht="45" customHeight="1" thickBot="1" x14ac:dyDescent="0.35">
      <c r="A26" s="43" t="s">
        <v>42</v>
      </c>
      <c r="B26" s="31" t="s">
        <v>215</v>
      </c>
      <c r="C26" s="32" t="s">
        <v>48</v>
      </c>
      <c r="D26" s="43" t="s">
        <v>43</v>
      </c>
      <c r="E26" s="32" t="s">
        <v>50</v>
      </c>
      <c r="F26" s="31">
        <v>3</v>
      </c>
      <c r="G26" s="31">
        <v>5</v>
      </c>
      <c r="H26" s="48"/>
    </row>
    <row r="27" spans="1:8" ht="79.8" thickBot="1" x14ac:dyDescent="0.35">
      <c r="A27" s="10" t="s">
        <v>27</v>
      </c>
      <c r="B27" s="10"/>
      <c r="C27" s="11"/>
      <c r="D27" s="1" t="s">
        <v>28</v>
      </c>
      <c r="E27" s="11"/>
      <c r="F27" s="12">
        <f>SUM(F22:F26)</f>
        <v>15</v>
      </c>
      <c r="G27" s="12">
        <f>SUM(G22:G26)</f>
        <v>25</v>
      </c>
    </row>
    <row r="28" spans="1:8" ht="45.6" customHeight="1" thickBot="1" x14ac:dyDescent="0.35">
      <c r="A28" s="42" t="s">
        <v>47</v>
      </c>
      <c r="B28" s="31" t="s">
        <v>211</v>
      </c>
      <c r="C28" s="31" t="s">
        <v>58</v>
      </c>
      <c r="D28" s="42" t="s">
        <v>49</v>
      </c>
      <c r="E28" s="31" t="s">
        <v>59</v>
      </c>
      <c r="F28" s="31">
        <v>3</v>
      </c>
      <c r="G28" s="31">
        <v>5</v>
      </c>
    </row>
    <row r="29" spans="1:8" ht="45.6" customHeight="1" thickBot="1" x14ac:dyDescent="0.35">
      <c r="A29" s="43" t="s">
        <v>47</v>
      </c>
      <c r="B29" s="32" t="s">
        <v>212</v>
      </c>
      <c r="C29" s="32" t="s">
        <v>51</v>
      </c>
      <c r="D29" s="43" t="s">
        <v>49</v>
      </c>
      <c r="E29" s="32" t="s">
        <v>52</v>
      </c>
      <c r="F29" s="32">
        <v>3</v>
      </c>
      <c r="G29" s="32">
        <v>5</v>
      </c>
    </row>
    <row r="30" spans="1:8" ht="45.6" customHeight="1" thickBot="1" x14ac:dyDescent="0.35">
      <c r="A30" s="43" t="s">
        <v>47</v>
      </c>
      <c r="B30" s="31" t="s">
        <v>213</v>
      </c>
      <c r="C30" s="31" t="s">
        <v>54</v>
      </c>
      <c r="D30" s="43" t="s">
        <v>49</v>
      </c>
      <c r="E30" s="31" t="s">
        <v>56</v>
      </c>
      <c r="F30" s="31">
        <v>3</v>
      </c>
      <c r="G30" s="31">
        <v>5</v>
      </c>
    </row>
    <row r="31" spans="1:8" ht="45.6" customHeight="1" thickBot="1" x14ac:dyDescent="0.35">
      <c r="A31" s="43" t="s">
        <v>47</v>
      </c>
      <c r="B31" s="32" t="s">
        <v>214</v>
      </c>
      <c r="C31" s="32" t="s">
        <v>336</v>
      </c>
      <c r="D31" s="43" t="s">
        <v>49</v>
      </c>
      <c r="E31" s="32" t="s">
        <v>337</v>
      </c>
      <c r="F31" s="32">
        <v>3</v>
      </c>
      <c r="G31" s="32">
        <v>5</v>
      </c>
    </row>
    <row r="32" spans="1:8" ht="79.8" thickBot="1" x14ac:dyDescent="0.35">
      <c r="A32" s="10" t="s">
        <v>27</v>
      </c>
      <c r="B32" s="10"/>
      <c r="C32" s="11"/>
      <c r="D32" s="1" t="s">
        <v>28</v>
      </c>
      <c r="E32" s="11"/>
      <c r="F32" s="12">
        <f>SUM(F28:F31)</f>
        <v>12</v>
      </c>
      <c r="G32" s="12">
        <f>SUM(G28:G31)</f>
        <v>20</v>
      </c>
    </row>
    <row r="33" spans="1:7" ht="43.2" customHeight="1" thickBot="1" x14ac:dyDescent="0.35">
      <c r="A33" s="49" t="s">
        <v>53</v>
      </c>
      <c r="B33" s="31" t="s">
        <v>186</v>
      </c>
      <c r="C33" s="31" t="s">
        <v>105</v>
      </c>
      <c r="D33" s="49" t="s">
        <v>55</v>
      </c>
      <c r="E33" s="31" t="s">
        <v>111</v>
      </c>
      <c r="F33" s="31">
        <v>3</v>
      </c>
      <c r="G33" s="31">
        <v>5</v>
      </c>
    </row>
    <row r="34" spans="1:7" ht="43.2" customHeight="1" thickBot="1" x14ac:dyDescent="0.35">
      <c r="A34" s="50" t="s">
        <v>53</v>
      </c>
      <c r="B34" s="32" t="s">
        <v>217</v>
      </c>
      <c r="C34" s="32" t="s">
        <v>118</v>
      </c>
      <c r="D34" s="50"/>
      <c r="E34" s="32" t="s">
        <v>119</v>
      </c>
      <c r="F34" s="32">
        <v>3</v>
      </c>
      <c r="G34" s="32">
        <v>5</v>
      </c>
    </row>
    <row r="35" spans="1:7" ht="43.2" customHeight="1" thickBot="1" x14ac:dyDescent="0.35">
      <c r="A35" s="50" t="s">
        <v>53</v>
      </c>
      <c r="B35" s="31" t="s">
        <v>218</v>
      </c>
      <c r="C35" s="31" t="s">
        <v>129</v>
      </c>
      <c r="D35" s="50"/>
      <c r="E35" s="31" t="s">
        <v>137</v>
      </c>
      <c r="F35" s="31">
        <v>3</v>
      </c>
      <c r="G35" s="31">
        <v>5</v>
      </c>
    </row>
    <row r="36" spans="1:7" ht="43.2" customHeight="1" thickBot="1" x14ac:dyDescent="0.35">
      <c r="A36" s="50" t="s">
        <v>53</v>
      </c>
      <c r="B36" s="32" t="s">
        <v>219</v>
      </c>
      <c r="C36" s="32" t="s">
        <v>130</v>
      </c>
      <c r="D36" s="51"/>
      <c r="E36" s="32" t="s">
        <v>138</v>
      </c>
      <c r="F36" s="32">
        <v>3</v>
      </c>
      <c r="G36" s="32">
        <v>5</v>
      </c>
    </row>
    <row r="37" spans="1:7" ht="79.8" thickBot="1" x14ac:dyDescent="0.35">
      <c r="A37" s="10" t="s">
        <v>27</v>
      </c>
      <c r="B37" s="10"/>
      <c r="C37" s="11"/>
      <c r="D37" s="1" t="s">
        <v>28</v>
      </c>
      <c r="E37" s="11"/>
      <c r="F37" s="12">
        <f>SUM(F33:F36)</f>
        <v>12</v>
      </c>
      <c r="G37" s="12">
        <f>SUM(G33:G36)</f>
        <v>20</v>
      </c>
    </row>
    <row r="38" spans="1:7" ht="40.200000000000003" customHeight="1" thickBot="1" x14ac:dyDescent="0.35">
      <c r="A38" s="42" t="s">
        <v>60</v>
      </c>
      <c r="B38" s="31" t="s">
        <v>256</v>
      </c>
      <c r="C38" s="31" t="s">
        <v>252</v>
      </c>
      <c r="D38" s="42" t="s">
        <v>62</v>
      </c>
      <c r="E38" s="31" t="s">
        <v>263</v>
      </c>
      <c r="F38" s="31">
        <v>4</v>
      </c>
      <c r="G38" s="31">
        <v>6</v>
      </c>
    </row>
    <row r="39" spans="1:7" ht="40.200000000000003" customHeight="1" thickBot="1" x14ac:dyDescent="0.35">
      <c r="A39" s="43" t="s">
        <v>60</v>
      </c>
      <c r="B39" s="32" t="s">
        <v>257</v>
      </c>
      <c r="C39" s="32" t="s">
        <v>250</v>
      </c>
      <c r="D39" s="43" t="s">
        <v>55</v>
      </c>
      <c r="E39" s="32" t="s">
        <v>264</v>
      </c>
      <c r="F39" s="32">
        <v>4</v>
      </c>
      <c r="G39" s="32">
        <v>6</v>
      </c>
    </row>
    <row r="40" spans="1:7" ht="40.200000000000003" customHeight="1" thickBot="1" x14ac:dyDescent="0.35">
      <c r="A40" s="43" t="s">
        <v>60</v>
      </c>
      <c r="B40" s="31" t="s">
        <v>258</v>
      </c>
      <c r="C40" s="31" t="s">
        <v>251</v>
      </c>
      <c r="D40" s="43" t="s">
        <v>62</v>
      </c>
      <c r="E40" s="31" t="s">
        <v>265</v>
      </c>
      <c r="F40" s="31">
        <v>4</v>
      </c>
      <c r="G40" s="31">
        <v>6</v>
      </c>
    </row>
    <row r="41" spans="1:7" ht="40.200000000000003" customHeight="1" thickBot="1" x14ac:dyDescent="0.35">
      <c r="A41" s="43" t="s">
        <v>60</v>
      </c>
      <c r="B41" s="32" t="s">
        <v>259</v>
      </c>
      <c r="C41" s="32" t="s">
        <v>253</v>
      </c>
      <c r="D41" s="43" t="s">
        <v>62</v>
      </c>
      <c r="E41" s="32" t="s">
        <v>266</v>
      </c>
      <c r="F41" s="32">
        <v>4</v>
      </c>
      <c r="G41" s="32">
        <v>6</v>
      </c>
    </row>
    <row r="42" spans="1:7" ht="40.200000000000003" customHeight="1" thickBot="1" x14ac:dyDescent="0.35">
      <c r="A42" s="10" t="s">
        <v>27</v>
      </c>
      <c r="B42" s="10"/>
      <c r="C42" s="11"/>
      <c r="D42" s="1" t="s">
        <v>28</v>
      </c>
      <c r="E42" s="11"/>
      <c r="F42" s="12">
        <f>SUM(F38:F41)</f>
        <v>16</v>
      </c>
      <c r="G42" s="12">
        <f>SUM(G38:G41)</f>
        <v>24</v>
      </c>
    </row>
    <row r="43" spans="1:7" ht="48.6" customHeight="1" thickBot="1" x14ac:dyDescent="0.35">
      <c r="A43" s="42" t="s">
        <v>79</v>
      </c>
      <c r="B43" s="31" t="s">
        <v>260</v>
      </c>
      <c r="C43" s="31" t="s">
        <v>254</v>
      </c>
      <c r="D43" s="42" t="s">
        <v>80</v>
      </c>
      <c r="E43" s="31" t="s">
        <v>267</v>
      </c>
      <c r="F43" s="31">
        <v>4</v>
      </c>
      <c r="G43" s="31">
        <v>6</v>
      </c>
    </row>
    <row r="44" spans="1:7" ht="48.6" customHeight="1" thickBot="1" x14ac:dyDescent="0.35">
      <c r="A44" s="43" t="s">
        <v>79</v>
      </c>
      <c r="B44" s="32" t="s">
        <v>261</v>
      </c>
      <c r="C44" s="32" t="s">
        <v>255</v>
      </c>
      <c r="D44" s="43" t="s">
        <v>80</v>
      </c>
      <c r="E44" s="32" t="s">
        <v>268</v>
      </c>
      <c r="F44" s="32">
        <v>4</v>
      </c>
      <c r="G44" s="32">
        <v>6</v>
      </c>
    </row>
    <row r="45" spans="1:7" ht="54.6" customHeight="1" thickBot="1" x14ac:dyDescent="0.35">
      <c r="A45" s="43" t="s">
        <v>79</v>
      </c>
      <c r="B45" s="31" t="s">
        <v>262</v>
      </c>
      <c r="C45" s="31" t="s">
        <v>246</v>
      </c>
      <c r="D45" s="43" t="s">
        <v>80</v>
      </c>
      <c r="E45" s="31" t="s">
        <v>242</v>
      </c>
      <c r="F45" s="31">
        <v>15</v>
      </c>
      <c r="G45" s="31">
        <v>30</v>
      </c>
    </row>
    <row r="46" spans="1:7" ht="79.8" thickBot="1" x14ac:dyDescent="0.35">
      <c r="A46" s="10" t="s">
        <v>27</v>
      </c>
      <c r="B46" s="10"/>
      <c r="C46" s="11"/>
      <c r="D46" s="1" t="s">
        <v>28</v>
      </c>
      <c r="E46" s="11"/>
      <c r="F46" s="12">
        <f>SUM(F43:F45)</f>
        <v>23</v>
      </c>
      <c r="G46" s="12">
        <f>SUM(G43:G45)</f>
        <v>42</v>
      </c>
    </row>
    <row r="47" spans="1:7" ht="70.8" customHeight="1" x14ac:dyDescent="0.3">
      <c r="A47" s="13" t="s">
        <v>84</v>
      </c>
      <c r="B47" s="13"/>
      <c r="C47" s="14"/>
      <c r="D47" s="15" t="s">
        <v>85</v>
      </c>
      <c r="E47" s="14"/>
      <c r="F47" s="16">
        <f>F9+F15+F21+F27+F32+F37+F42+F46</f>
        <v>132</v>
      </c>
      <c r="G47" s="16">
        <f>SUM(G46,G42,G37,G32,G27,G21,G15,G9)</f>
        <v>215</v>
      </c>
    </row>
  </sheetData>
  <mergeCells count="18">
    <mergeCell ref="A38:A41"/>
    <mergeCell ref="D38:D41"/>
    <mergeCell ref="A43:A45"/>
    <mergeCell ref="D43:D45"/>
    <mergeCell ref="A22:A26"/>
    <mergeCell ref="D22:D26"/>
    <mergeCell ref="H22:H26"/>
    <mergeCell ref="A28:A31"/>
    <mergeCell ref="D28:D31"/>
    <mergeCell ref="A33:A36"/>
    <mergeCell ref="D33:D36"/>
    <mergeCell ref="A16:A20"/>
    <mergeCell ref="D16:D20"/>
    <mergeCell ref="A1:G1"/>
    <mergeCell ref="A4:A8"/>
    <mergeCell ref="D4:D8"/>
    <mergeCell ref="A10:A14"/>
    <mergeCell ref="D10:D14"/>
  </mergeCells>
  <phoneticPr fontId="16" type="noConversion"/>
  <pageMargins left="0.7" right="0.7" top="0.75" bottom="0.75" header="0.3" footer="0.3"/>
  <pageSetup scale="21" orientation="portrait" horizontalDpi="4294967293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3116E-B89B-4F64-8D21-556D2FA2EFE4}">
  <dimension ref="A1:H47"/>
  <sheetViews>
    <sheetView view="pageBreakPreview" zoomScale="50" zoomScaleNormal="80" zoomScaleSheetLayoutView="50" workbookViewId="0">
      <selection sqref="A1:G47"/>
    </sheetView>
  </sheetViews>
  <sheetFormatPr defaultColWidth="8.88671875" defaultRowHeight="23.4" x14ac:dyDescent="0.3"/>
  <cols>
    <col min="1" max="1" width="27.33203125" style="5" customWidth="1"/>
    <col min="2" max="2" width="37.6640625" style="21" customWidth="1"/>
    <col min="3" max="3" width="91.33203125" style="5" customWidth="1"/>
    <col min="4" max="4" width="16.33203125" style="5" customWidth="1"/>
    <col min="5" max="5" width="105.33203125" style="5" customWidth="1"/>
    <col min="6" max="6" width="12.109375" style="5" customWidth="1"/>
    <col min="7" max="7" width="13.44140625" style="5" customWidth="1"/>
    <col min="8" max="8" width="17.88671875" style="5" customWidth="1"/>
    <col min="9" max="16384" width="8.88671875" style="5"/>
  </cols>
  <sheetData>
    <row r="1" spans="1:7" ht="111" customHeight="1" thickBot="1" x14ac:dyDescent="0.35">
      <c r="A1" s="45" t="s">
        <v>98</v>
      </c>
      <c r="B1" s="46"/>
      <c r="C1" s="46"/>
      <c r="D1" s="46"/>
      <c r="E1" s="46"/>
      <c r="F1" s="46"/>
      <c r="G1" s="47"/>
    </row>
    <row r="2" spans="1:7" ht="119.4" thickBot="1" x14ac:dyDescent="0.35">
      <c r="A2" s="6" t="s">
        <v>7</v>
      </c>
      <c r="B2" s="6" t="s">
        <v>7</v>
      </c>
      <c r="C2" s="6" t="s">
        <v>222</v>
      </c>
      <c r="D2" s="1" t="s">
        <v>224</v>
      </c>
      <c r="E2" s="6" t="s">
        <v>223</v>
      </c>
      <c r="F2" s="6"/>
      <c r="G2" s="6"/>
    </row>
    <row r="3" spans="1:7" ht="40.200000000000003" thickBot="1" x14ac:dyDescent="0.35">
      <c r="A3" s="7" t="s">
        <v>2</v>
      </c>
      <c r="B3" s="7" t="s">
        <v>3</v>
      </c>
      <c r="C3" s="7" t="s">
        <v>4</v>
      </c>
      <c r="D3" s="7" t="s">
        <v>0</v>
      </c>
      <c r="E3" s="7" t="s">
        <v>1</v>
      </c>
      <c r="F3" s="7" t="s">
        <v>5</v>
      </c>
      <c r="G3" s="7" t="s">
        <v>6</v>
      </c>
    </row>
    <row r="4" spans="1:7" ht="40.200000000000003" thickBot="1" x14ac:dyDescent="0.35">
      <c r="A4" s="42" t="s">
        <v>18</v>
      </c>
      <c r="B4" s="31" t="s">
        <v>19</v>
      </c>
      <c r="C4" s="31" t="s">
        <v>87</v>
      </c>
      <c r="D4" s="42" t="s">
        <v>20</v>
      </c>
      <c r="E4" s="31" t="s">
        <v>88</v>
      </c>
      <c r="F4" s="9">
        <v>3</v>
      </c>
      <c r="G4" s="31">
        <v>5</v>
      </c>
    </row>
    <row r="5" spans="1:7" ht="40.200000000000003" thickBot="1" x14ac:dyDescent="0.35">
      <c r="A5" s="43"/>
      <c r="B5" s="32" t="s">
        <v>21</v>
      </c>
      <c r="C5" s="32" t="s">
        <v>22</v>
      </c>
      <c r="D5" s="43" t="s">
        <v>20</v>
      </c>
      <c r="E5" s="32" t="s">
        <v>23</v>
      </c>
      <c r="F5" s="8">
        <v>6</v>
      </c>
      <c r="G5" s="32">
        <v>8</v>
      </c>
    </row>
    <row r="6" spans="1:7" ht="40.200000000000003" thickBot="1" x14ac:dyDescent="0.35">
      <c r="A6" s="43"/>
      <c r="B6" s="31" t="s">
        <v>125</v>
      </c>
      <c r="C6" s="31" t="s">
        <v>24</v>
      </c>
      <c r="D6" s="43" t="s">
        <v>20</v>
      </c>
      <c r="E6" s="31" t="s">
        <v>25</v>
      </c>
      <c r="F6" s="9">
        <v>6</v>
      </c>
      <c r="G6" s="31">
        <v>8</v>
      </c>
    </row>
    <row r="7" spans="1:7" ht="40.200000000000003" thickBot="1" x14ac:dyDescent="0.35">
      <c r="A7" s="43"/>
      <c r="B7" s="32" t="s">
        <v>95</v>
      </c>
      <c r="C7" s="32" t="s">
        <v>94</v>
      </c>
      <c r="D7" s="43" t="s">
        <v>20</v>
      </c>
      <c r="E7" s="32" t="s">
        <v>96</v>
      </c>
      <c r="F7" s="8">
        <v>3</v>
      </c>
      <c r="G7" s="32">
        <v>5</v>
      </c>
    </row>
    <row r="8" spans="1:7" ht="40.200000000000003" thickBot="1" x14ac:dyDescent="0.35">
      <c r="A8" s="44"/>
      <c r="B8" s="31" t="s">
        <v>26</v>
      </c>
      <c r="C8" s="31" t="s">
        <v>331</v>
      </c>
      <c r="D8" s="44" t="s">
        <v>20</v>
      </c>
      <c r="E8" s="31" t="s">
        <v>332</v>
      </c>
      <c r="F8" s="9">
        <v>3</v>
      </c>
      <c r="G8" s="31">
        <v>5</v>
      </c>
    </row>
    <row r="9" spans="1:7" ht="79.8" thickBot="1" x14ac:dyDescent="0.35">
      <c r="A9" s="10" t="s">
        <v>27</v>
      </c>
      <c r="B9" s="10"/>
      <c r="C9" s="11"/>
      <c r="D9" s="1" t="s">
        <v>28</v>
      </c>
      <c r="E9" s="11"/>
      <c r="F9" s="12">
        <f>SUM(F4:F8)</f>
        <v>21</v>
      </c>
      <c r="G9" s="12">
        <f>SUM(G4:G8)</f>
        <v>31</v>
      </c>
    </row>
    <row r="10" spans="1:7" ht="42.6" customHeight="1" thickBot="1" x14ac:dyDescent="0.35">
      <c r="A10" s="42" t="s">
        <v>29</v>
      </c>
      <c r="B10" s="31" t="s">
        <v>30</v>
      </c>
      <c r="C10" s="31" t="s">
        <v>89</v>
      </c>
      <c r="D10" s="42" t="s">
        <v>31</v>
      </c>
      <c r="E10" s="31" t="s">
        <v>90</v>
      </c>
      <c r="F10" s="31">
        <v>3</v>
      </c>
      <c r="G10" s="31">
        <v>5</v>
      </c>
    </row>
    <row r="11" spans="1:7" ht="42.6" customHeight="1" thickBot="1" x14ac:dyDescent="0.35">
      <c r="A11" s="43" t="s">
        <v>29</v>
      </c>
      <c r="B11" s="32" t="s">
        <v>123</v>
      </c>
      <c r="C11" s="32" t="s">
        <v>122</v>
      </c>
      <c r="D11" s="43" t="s">
        <v>31</v>
      </c>
      <c r="E11" s="32" t="s">
        <v>121</v>
      </c>
      <c r="F11" s="32">
        <v>3</v>
      </c>
      <c r="G11" s="32">
        <v>5</v>
      </c>
    </row>
    <row r="12" spans="1:7" ht="42.6" customHeight="1" thickBot="1" x14ac:dyDescent="0.35">
      <c r="A12" s="43" t="s">
        <v>29</v>
      </c>
      <c r="B12" s="31" t="s">
        <v>126</v>
      </c>
      <c r="C12" s="31" t="s">
        <v>120</v>
      </c>
      <c r="D12" s="43" t="s">
        <v>31</v>
      </c>
      <c r="E12" s="31" t="s">
        <v>108</v>
      </c>
      <c r="F12" s="31">
        <v>6</v>
      </c>
      <c r="G12" s="31">
        <v>8</v>
      </c>
    </row>
    <row r="13" spans="1:7" ht="42.6" customHeight="1" thickBot="1" x14ac:dyDescent="0.35">
      <c r="A13" s="43" t="s">
        <v>29</v>
      </c>
      <c r="B13" s="32" t="s">
        <v>124</v>
      </c>
      <c r="C13" s="32" t="s">
        <v>32</v>
      </c>
      <c r="D13" s="43" t="s">
        <v>31</v>
      </c>
      <c r="E13" s="32" t="s">
        <v>33</v>
      </c>
      <c r="F13" s="32">
        <v>3</v>
      </c>
      <c r="G13" s="32">
        <v>5</v>
      </c>
    </row>
    <row r="14" spans="1:7" ht="42.6" customHeight="1" thickBot="1" x14ac:dyDescent="0.35">
      <c r="A14" s="44" t="s">
        <v>29</v>
      </c>
      <c r="B14" s="31" t="s">
        <v>92</v>
      </c>
      <c r="C14" s="31" t="s">
        <v>93</v>
      </c>
      <c r="D14" s="44" t="s">
        <v>31</v>
      </c>
      <c r="E14" s="31" t="s">
        <v>107</v>
      </c>
      <c r="F14" s="31">
        <v>3</v>
      </c>
      <c r="G14" s="31">
        <v>5</v>
      </c>
    </row>
    <row r="15" spans="1:7" ht="79.8" thickBot="1" x14ac:dyDescent="0.35">
      <c r="A15" s="10" t="s">
        <v>27</v>
      </c>
      <c r="B15" s="10"/>
      <c r="C15" s="11"/>
      <c r="D15" s="1" t="s">
        <v>28</v>
      </c>
      <c r="E15" s="11"/>
      <c r="F15" s="12">
        <f>SUM(F10:F14)</f>
        <v>18</v>
      </c>
      <c r="G15" s="12">
        <f>SUM(G10:G14)</f>
        <v>28</v>
      </c>
    </row>
    <row r="16" spans="1:7" ht="33" customHeight="1" thickBot="1" x14ac:dyDescent="0.35">
      <c r="A16" s="42" t="s">
        <v>35</v>
      </c>
      <c r="B16" s="31" t="s">
        <v>207</v>
      </c>
      <c r="C16" s="31" t="s">
        <v>34</v>
      </c>
      <c r="D16" s="42" t="s">
        <v>36</v>
      </c>
      <c r="E16" s="31" t="s">
        <v>37</v>
      </c>
      <c r="F16" s="31">
        <v>3</v>
      </c>
      <c r="G16" s="31">
        <v>5</v>
      </c>
    </row>
    <row r="17" spans="1:8" ht="33" customHeight="1" thickBot="1" x14ac:dyDescent="0.35">
      <c r="A17" s="43" t="s">
        <v>35</v>
      </c>
      <c r="B17" s="32" t="s">
        <v>208</v>
      </c>
      <c r="C17" s="32" t="s">
        <v>102</v>
      </c>
      <c r="D17" s="43" t="s">
        <v>36</v>
      </c>
      <c r="E17" s="32" t="s">
        <v>109</v>
      </c>
      <c r="F17" s="32">
        <v>3</v>
      </c>
      <c r="G17" s="32">
        <v>5</v>
      </c>
    </row>
    <row r="18" spans="1:8" ht="33" customHeight="1" thickBot="1" x14ac:dyDescent="0.35">
      <c r="A18" s="43" t="s">
        <v>35</v>
      </c>
      <c r="B18" s="31" t="s">
        <v>209</v>
      </c>
      <c r="C18" s="31" t="s">
        <v>127</v>
      </c>
      <c r="D18" s="43" t="s">
        <v>36</v>
      </c>
      <c r="E18" s="31" t="s">
        <v>128</v>
      </c>
      <c r="F18" s="31">
        <v>3</v>
      </c>
      <c r="G18" s="31">
        <v>5</v>
      </c>
    </row>
    <row r="19" spans="1:8" ht="33" customHeight="1" thickBot="1" x14ac:dyDescent="0.35">
      <c r="A19" s="43" t="s">
        <v>35</v>
      </c>
      <c r="B19" s="32" t="s">
        <v>139</v>
      </c>
      <c r="C19" s="32" t="s">
        <v>38</v>
      </c>
      <c r="D19" s="43" t="s">
        <v>36</v>
      </c>
      <c r="E19" s="32" t="s">
        <v>39</v>
      </c>
      <c r="F19" s="32">
        <v>3</v>
      </c>
      <c r="G19" s="32">
        <v>5</v>
      </c>
    </row>
    <row r="20" spans="1:8" ht="33" customHeight="1" thickBot="1" x14ac:dyDescent="0.35">
      <c r="A20" s="44" t="s">
        <v>35</v>
      </c>
      <c r="B20" s="31" t="s">
        <v>210</v>
      </c>
      <c r="C20" s="31" t="s">
        <v>100</v>
      </c>
      <c r="D20" s="44" t="s">
        <v>36</v>
      </c>
      <c r="E20" s="31" t="s">
        <v>101</v>
      </c>
      <c r="F20" s="31">
        <v>3</v>
      </c>
      <c r="G20" s="31">
        <v>5</v>
      </c>
    </row>
    <row r="21" spans="1:8" ht="79.8" thickBot="1" x14ac:dyDescent="0.35">
      <c r="A21" s="10" t="s">
        <v>27</v>
      </c>
      <c r="B21" s="10"/>
      <c r="C21" s="11"/>
      <c r="D21" s="1" t="s">
        <v>28</v>
      </c>
      <c r="E21" s="11"/>
      <c r="F21" s="12">
        <f>SUM(F16:F20)</f>
        <v>15</v>
      </c>
      <c r="G21" s="12">
        <f>SUM(G16:G20)</f>
        <v>25</v>
      </c>
    </row>
    <row r="22" spans="1:8" ht="45" customHeight="1" thickBot="1" x14ac:dyDescent="0.35">
      <c r="A22" s="42" t="s">
        <v>42</v>
      </c>
      <c r="B22" s="31" t="s">
        <v>211</v>
      </c>
      <c r="C22" s="31" t="s">
        <v>103</v>
      </c>
      <c r="D22" s="42" t="s">
        <v>43</v>
      </c>
      <c r="E22" s="31" t="s">
        <v>110</v>
      </c>
      <c r="F22" s="31">
        <v>3</v>
      </c>
      <c r="G22" s="31">
        <v>5</v>
      </c>
      <c r="H22" s="48" t="s">
        <v>97</v>
      </c>
    </row>
    <row r="23" spans="1:8" ht="45" customHeight="1" thickBot="1" x14ac:dyDescent="0.35">
      <c r="A23" s="43" t="s">
        <v>42</v>
      </c>
      <c r="B23" s="32" t="s">
        <v>212</v>
      </c>
      <c r="C23" s="32" t="s">
        <v>44</v>
      </c>
      <c r="D23" s="43" t="s">
        <v>43</v>
      </c>
      <c r="E23" s="32" t="s">
        <v>99</v>
      </c>
      <c r="F23" s="32">
        <v>3</v>
      </c>
      <c r="G23" s="32">
        <v>5</v>
      </c>
      <c r="H23" s="48"/>
    </row>
    <row r="24" spans="1:8" ht="45" customHeight="1" thickBot="1" x14ac:dyDescent="0.35">
      <c r="A24" s="43" t="s">
        <v>42</v>
      </c>
      <c r="B24" s="31" t="s">
        <v>213</v>
      </c>
      <c r="C24" s="31" t="s">
        <v>45</v>
      </c>
      <c r="D24" s="43" t="s">
        <v>43</v>
      </c>
      <c r="E24" s="31" t="s">
        <v>46</v>
      </c>
      <c r="F24" s="31">
        <v>3</v>
      </c>
      <c r="G24" s="31">
        <v>5</v>
      </c>
      <c r="H24" s="48"/>
    </row>
    <row r="25" spans="1:8" ht="45" customHeight="1" thickBot="1" x14ac:dyDescent="0.35">
      <c r="A25" s="43"/>
      <c r="B25" s="32" t="s">
        <v>214</v>
      </c>
      <c r="C25" s="32" t="s">
        <v>40</v>
      </c>
      <c r="D25" s="43"/>
      <c r="E25" s="32" t="s">
        <v>41</v>
      </c>
      <c r="F25" s="32">
        <v>3</v>
      </c>
      <c r="G25" s="32">
        <v>5</v>
      </c>
      <c r="H25" s="48"/>
    </row>
    <row r="26" spans="1:8" ht="45" customHeight="1" thickBot="1" x14ac:dyDescent="0.35">
      <c r="A26" s="43" t="s">
        <v>42</v>
      </c>
      <c r="B26" s="31" t="s">
        <v>215</v>
      </c>
      <c r="C26" s="32" t="s">
        <v>48</v>
      </c>
      <c r="D26" s="43" t="s">
        <v>43</v>
      </c>
      <c r="E26" s="32" t="s">
        <v>50</v>
      </c>
      <c r="F26" s="31">
        <v>3</v>
      </c>
      <c r="G26" s="31">
        <v>5</v>
      </c>
      <c r="H26" s="48"/>
    </row>
    <row r="27" spans="1:8" ht="79.8" thickBot="1" x14ac:dyDescent="0.35">
      <c r="A27" s="10" t="s">
        <v>27</v>
      </c>
      <c r="B27" s="10"/>
      <c r="C27" s="11"/>
      <c r="D27" s="1" t="s">
        <v>28</v>
      </c>
      <c r="E27" s="11"/>
      <c r="F27" s="12">
        <f>SUM(F22:F26)</f>
        <v>15</v>
      </c>
      <c r="G27" s="12">
        <f>SUM(G22:G26)</f>
        <v>25</v>
      </c>
    </row>
    <row r="28" spans="1:8" ht="45.6" customHeight="1" thickBot="1" x14ac:dyDescent="0.35">
      <c r="A28" s="42" t="s">
        <v>47</v>
      </c>
      <c r="B28" s="31" t="s">
        <v>211</v>
      </c>
      <c r="C28" s="31" t="s">
        <v>58</v>
      </c>
      <c r="D28" s="42" t="s">
        <v>49</v>
      </c>
      <c r="E28" s="31" t="s">
        <v>59</v>
      </c>
      <c r="F28" s="31">
        <v>3</v>
      </c>
      <c r="G28" s="31">
        <v>5</v>
      </c>
    </row>
    <row r="29" spans="1:8" ht="45.6" customHeight="1" thickBot="1" x14ac:dyDescent="0.35">
      <c r="A29" s="43" t="s">
        <v>47</v>
      </c>
      <c r="B29" s="32" t="s">
        <v>212</v>
      </c>
      <c r="C29" s="32" t="s">
        <v>51</v>
      </c>
      <c r="D29" s="43" t="s">
        <v>49</v>
      </c>
      <c r="E29" s="32" t="s">
        <v>52</v>
      </c>
      <c r="F29" s="32">
        <v>3</v>
      </c>
      <c r="G29" s="32">
        <v>5</v>
      </c>
    </row>
    <row r="30" spans="1:8" ht="45.6" customHeight="1" thickBot="1" x14ac:dyDescent="0.35">
      <c r="A30" s="43" t="s">
        <v>47</v>
      </c>
      <c r="B30" s="31" t="s">
        <v>213</v>
      </c>
      <c r="C30" s="31" t="s">
        <v>54</v>
      </c>
      <c r="D30" s="43" t="s">
        <v>49</v>
      </c>
      <c r="E30" s="31" t="s">
        <v>56</v>
      </c>
      <c r="F30" s="31">
        <v>3</v>
      </c>
      <c r="G30" s="31">
        <v>5</v>
      </c>
    </row>
    <row r="31" spans="1:8" ht="45.6" customHeight="1" thickBot="1" x14ac:dyDescent="0.35">
      <c r="A31" s="43" t="s">
        <v>47</v>
      </c>
      <c r="B31" s="32" t="s">
        <v>214</v>
      </c>
      <c r="C31" s="32" t="s">
        <v>336</v>
      </c>
      <c r="D31" s="43" t="s">
        <v>49</v>
      </c>
      <c r="E31" s="32" t="s">
        <v>337</v>
      </c>
      <c r="F31" s="32">
        <v>3</v>
      </c>
      <c r="G31" s="32">
        <v>5</v>
      </c>
    </row>
    <row r="32" spans="1:8" ht="79.8" thickBot="1" x14ac:dyDescent="0.35">
      <c r="A32" s="10" t="s">
        <v>27</v>
      </c>
      <c r="B32" s="10"/>
      <c r="C32" s="11"/>
      <c r="D32" s="1" t="s">
        <v>28</v>
      </c>
      <c r="E32" s="11"/>
      <c r="F32" s="12">
        <f>SUM(F28:F31)</f>
        <v>12</v>
      </c>
      <c r="G32" s="12">
        <f>SUM(G28:G31)</f>
        <v>20</v>
      </c>
    </row>
    <row r="33" spans="1:7" ht="43.2" customHeight="1" thickBot="1" x14ac:dyDescent="0.35">
      <c r="A33" s="49" t="s">
        <v>53</v>
      </c>
      <c r="B33" s="31" t="s">
        <v>216</v>
      </c>
      <c r="C33" s="31" t="s">
        <v>105</v>
      </c>
      <c r="D33" s="49" t="s">
        <v>55</v>
      </c>
      <c r="E33" s="31" t="s">
        <v>111</v>
      </c>
      <c r="F33" s="31">
        <v>3</v>
      </c>
      <c r="G33" s="31">
        <v>5</v>
      </c>
    </row>
    <row r="34" spans="1:7" ht="43.2" customHeight="1" thickBot="1" x14ac:dyDescent="0.35">
      <c r="A34" s="50" t="s">
        <v>53</v>
      </c>
      <c r="B34" s="32" t="s">
        <v>217</v>
      </c>
      <c r="C34" s="32" t="s">
        <v>118</v>
      </c>
      <c r="D34" s="50"/>
      <c r="E34" s="32" t="s">
        <v>119</v>
      </c>
      <c r="F34" s="32">
        <v>3</v>
      </c>
      <c r="G34" s="32">
        <v>5</v>
      </c>
    </row>
    <row r="35" spans="1:7" ht="43.2" customHeight="1" thickBot="1" x14ac:dyDescent="0.35">
      <c r="A35" s="50" t="s">
        <v>53</v>
      </c>
      <c r="B35" s="31" t="s">
        <v>218</v>
      </c>
      <c r="C35" s="31" t="s">
        <v>129</v>
      </c>
      <c r="D35" s="50"/>
      <c r="E35" s="31" t="s">
        <v>137</v>
      </c>
      <c r="F35" s="31">
        <v>3</v>
      </c>
      <c r="G35" s="31">
        <v>5</v>
      </c>
    </row>
    <row r="36" spans="1:7" ht="43.2" customHeight="1" thickBot="1" x14ac:dyDescent="0.35">
      <c r="A36" s="50" t="s">
        <v>53</v>
      </c>
      <c r="B36" s="32" t="s">
        <v>219</v>
      </c>
      <c r="C36" s="32" t="s">
        <v>130</v>
      </c>
      <c r="D36" s="51"/>
      <c r="E36" s="32" t="s">
        <v>138</v>
      </c>
      <c r="F36" s="32">
        <v>3</v>
      </c>
      <c r="G36" s="32">
        <v>5</v>
      </c>
    </row>
    <row r="37" spans="1:7" ht="79.8" thickBot="1" x14ac:dyDescent="0.35">
      <c r="A37" s="10" t="s">
        <v>27</v>
      </c>
      <c r="B37" s="10"/>
      <c r="C37" s="11"/>
      <c r="D37" s="1" t="s">
        <v>28</v>
      </c>
      <c r="E37" s="11"/>
      <c r="F37" s="12">
        <f>SUM(F33:F36)</f>
        <v>12</v>
      </c>
      <c r="G37" s="12">
        <f>SUM(G33:G36)</f>
        <v>20</v>
      </c>
    </row>
    <row r="38" spans="1:7" ht="40.200000000000003" customHeight="1" thickBot="1" x14ac:dyDescent="0.35">
      <c r="A38" s="42" t="s">
        <v>60</v>
      </c>
      <c r="B38" s="31" t="s">
        <v>225</v>
      </c>
      <c r="C38" s="31" t="s">
        <v>229</v>
      </c>
      <c r="D38" s="42" t="s">
        <v>62</v>
      </c>
      <c r="E38" s="31" t="s">
        <v>236</v>
      </c>
      <c r="F38" s="31">
        <v>4</v>
      </c>
      <c r="G38" s="31">
        <v>6</v>
      </c>
    </row>
    <row r="39" spans="1:7" ht="40.200000000000003" customHeight="1" thickBot="1" x14ac:dyDescent="0.35">
      <c r="A39" s="43" t="s">
        <v>60</v>
      </c>
      <c r="B39" s="32" t="s">
        <v>226</v>
      </c>
      <c r="C39" s="32" t="s">
        <v>230</v>
      </c>
      <c r="D39" s="43" t="s">
        <v>55</v>
      </c>
      <c r="E39" s="32" t="s">
        <v>237</v>
      </c>
      <c r="F39" s="32">
        <v>4</v>
      </c>
      <c r="G39" s="32">
        <v>6</v>
      </c>
    </row>
    <row r="40" spans="1:7" ht="40.200000000000003" customHeight="1" thickBot="1" x14ac:dyDescent="0.35">
      <c r="A40" s="43" t="s">
        <v>60</v>
      </c>
      <c r="B40" s="31" t="s">
        <v>227</v>
      </c>
      <c r="C40" s="31" t="s">
        <v>231</v>
      </c>
      <c r="D40" s="43" t="s">
        <v>62</v>
      </c>
      <c r="E40" s="31" t="s">
        <v>238</v>
      </c>
      <c r="F40" s="31">
        <v>4</v>
      </c>
      <c r="G40" s="31">
        <v>6</v>
      </c>
    </row>
    <row r="41" spans="1:7" ht="40.200000000000003" customHeight="1" thickBot="1" x14ac:dyDescent="0.35">
      <c r="A41" s="43" t="s">
        <v>60</v>
      </c>
      <c r="B41" s="32" t="s">
        <v>228</v>
      </c>
      <c r="C41" s="32" t="s">
        <v>232</v>
      </c>
      <c r="D41" s="43" t="s">
        <v>62</v>
      </c>
      <c r="E41" s="32" t="s">
        <v>239</v>
      </c>
      <c r="F41" s="32">
        <v>4</v>
      </c>
      <c r="G41" s="32">
        <v>6</v>
      </c>
    </row>
    <row r="42" spans="1:7" ht="40.200000000000003" customHeight="1" thickBot="1" x14ac:dyDescent="0.35">
      <c r="A42" s="10" t="s">
        <v>27</v>
      </c>
      <c r="B42" s="10"/>
      <c r="C42" s="11"/>
      <c r="D42" s="1" t="s">
        <v>28</v>
      </c>
      <c r="E42" s="11"/>
      <c r="F42" s="12">
        <f>SUM(F38:F41)</f>
        <v>16</v>
      </c>
      <c r="G42" s="12">
        <f>SUM(G38:G41)</f>
        <v>24</v>
      </c>
    </row>
    <row r="43" spans="1:7" ht="48.6" customHeight="1" thickBot="1" x14ac:dyDescent="0.35">
      <c r="A43" s="42" t="s">
        <v>79</v>
      </c>
      <c r="B43" s="31" t="s">
        <v>243</v>
      </c>
      <c r="C43" s="31" t="s">
        <v>233</v>
      </c>
      <c r="D43" s="42" t="s">
        <v>80</v>
      </c>
      <c r="E43" s="31" t="s">
        <v>240</v>
      </c>
      <c r="F43" s="31">
        <v>4</v>
      </c>
      <c r="G43" s="31">
        <v>6</v>
      </c>
    </row>
    <row r="44" spans="1:7" ht="48.6" customHeight="1" thickBot="1" x14ac:dyDescent="0.35">
      <c r="A44" s="43" t="s">
        <v>79</v>
      </c>
      <c r="B44" s="32" t="s">
        <v>244</v>
      </c>
      <c r="C44" s="32" t="s">
        <v>234</v>
      </c>
      <c r="D44" s="43" t="s">
        <v>80</v>
      </c>
      <c r="E44" s="32" t="s">
        <v>241</v>
      </c>
      <c r="F44" s="32">
        <v>4</v>
      </c>
      <c r="G44" s="32">
        <v>6</v>
      </c>
    </row>
    <row r="45" spans="1:7" ht="57" customHeight="1" thickBot="1" x14ac:dyDescent="0.35">
      <c r="A45" s="43" t="s">
        <v>79</v>
      </c>
      <c r="B45" s="31" t="s">
        <v>245</v>
      </c>
      <c r="C45" s="31" t="s">
        <v>235</v>
      </c>
      <c r="D45" s="43" t="s">
        <v>80</v>
      </c>
      <c r="E45" s="31" t="s">
        <v>242</v>
      </c>
      <c r="F45" s="31">
        <v>15</v>
      </c>
      <c r="G45" s="31">
        <v>30</v>
      </c>
    </row>
    <row r="46" spans="1:7" ht="79.8" thickBot="1" x14ac:dyDescent="0.35">
      <c r="A46" s="10" t="s">
        <v>27</v>
      </c>
      <c r="B46" s="10"/>
      <c r="C46" s="11"/>
      <c r="D46" s="1" t="s">
        <v>28</v>
      </c>
      <c r="E46" s="11"/>
      <c r="F46" s="12">
        <f>SUM(F43:F45)</f>
        <v>23</v>
      </c>
      <c r="G46" s="12">
        <f>SUM(G43:G45)</f>
        <v>42</v>
      </c>
    </row>
    <row r="47" spans="1:7" ht="70.8" customHeight="1" x14ac:dyDescent="0.3">
      <c r="A47" s="13" t="s">
        <v>84</v>
      </c>
      <c r="B47" s="13"/>
      <c r="C47" s="14"/>
      <c r="D47" s="15" t="s">
        <v>85</v>
      </c>
      <c r="E47" s="14"/>
      <c r="F47" s="16">
        <f>F9+F15+F21+F27+F32+F37+F42+F46</f>
        <v>132</v>
      </c>
      <c r="G47" s="16">
        <f>SUM(G46,G42,G37,G32,G27,G21,G15,G9)</f>
        <v>215</v>
      </c>
    </row>
  </sheetData>
  <mergeCells count="18">
    <mergeCell ref="A38:A41"/>
    <mergeCell ref="D38:D41"/>
    <mergeCell ref="A43:A45"/>
    <mergeCell ref="D43:D45"/>
    <mergeCell ref="A22:A26"/>
    <mergeCell ref="D22:D26"/>
    <mergeCell ref="H22:H26"/>
    <mergeCell ref="A28:A31"/>
    <mergeCell ref="D28:D31"/>
    <mergeCell ref="A33:A36"/>
    <mergeCell ref="D33:D36"/>
    <mergeCell ref="A16:A20"/>
    <mergeCell ref="D16:D20"/>
    <mergeCell ref="A1:G1"/>
    <mergeCell ref="A4:A8"/>
    <mergeCell ref="D4:D8"/>
    <mergeCell ref="A10:A14"/>
    <mergeCell ref="D10:D14"/>
  </mergeCells>
  <phoneticPr fontId="16" type="noConversion"/>
  <pageMargins left="0.7" right="0.7" top="0.75" bottom="0.75" header="0.3" footer="0.3"/>
  <pageSetup scale="21" orientation="portrait" horizontalDpi="4294967293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5CA7-4FC2-4BDF-A1E1-1EBD121A33E0}">
  <dimension ref="A1:H47"/>
  <sheetViews>
    <sheetView view="pageBreakPreview" zoomScale="50" zoomScaleNormal="80" zoomScaleSheetLayoutView="50" workbookViewId="0">
      <selection activeCell="E11" sqref="E11"/>
    </sheetView>
  </sheetViews>
  <sheetFormatPr defaultColWidth="8.88671875" defaultRowHeight="23.4" x14ac:dyDescent="0.3"/>
  <cols>
    <col min="1" max="1" width="27.33203125" style="5" customWidth="1"/>
    <col min="2" max="2" width="37.6640625" style="21" customWidth="1"/>
    <col min="3" max="3" width="91.33203125" style="5" customWidth="1"/>
    <col min="4" max="4" width="29" style="5" customWidth="1"/>
    <col min="5" max="5" width="105.33203125" style="5" customWidth="1"/>
    <col min="6" max="6" width="12.109375" style="5" customWidth="1"/>
    <col min="7" max="7" width="13.44140625" style="5" customWidth="1"/>
    <col min="8" max="8" width="17.88671875" style="5" customWidth="1"/>
    <col min="9" max="16384" width="8.88671875" style="5"/>
  </cols>
  <sheetData>
    <row r="1" spans="1:7" ht="111" customHeight="1" thickBot="1" x14ac:dyDescent="0.35">
      <c r="A1" s="45" t="s">
        <v>98</v>
      </c>
      <c r="B1" s="46"/>
      <c r="C1" s="46"/>
      <c r="D1" s="46"/>
      <c r="E1" s="46"/>
      <c r="F1" s="46"/>
      <c r="G1" s="47"/>
    </row>
    <row r="2" spans="1:7" ht="79.8" thickBot="1" x14ac:dyDescent="0.35">
      <c r="A2" s="6" t="s">
        <v>7</v>
      </c>
      <c r="B2" s="6" t="s">
        <v>7</v>
      </c>
      <c r="C2" s="6" t="s">
        <v>187</v>
      </c>
      <c r="D2" s="1" t="s">
        <v>189</v>
      </c>
      <c r="E2" s="6" t="s">
        <v>188</v>
      </c>
      <c r="F2" s="6"/>
      <c r="G2" s="6"/>
    </row>
    <row r="3" spans="1:7" ht="40.200000000000003" thickBot="1" x14ac:dyDescent="0.35">
      <c r="A3" s="7" t="s">
        <v>2</v>
      </c>
      <c r="B3" s="7" t="s">
        <v>3</v>
      </c>
      <c r="C3" s="7" t="s">
        <v>4</v>
      </c>
      <c r="D3" s="7" t="s">
        <v>0</v>
      </c>
      <c r="E3" s="7" t="s">
        <v>1</v>
      </c>
      <c r="F3" s="7" t="s">
        <v>5</v>
      </c>
      <c r="G3" s="7" t="s">
        <v>6</v>
      </c>
    </row>
    <row r="4" spans="1:7" ht="40.200000000000003" thickBot="1" x14ac:dyDescent="0.35">
      <c r="A4" s="42" t="s">
        <v>18</v>
      </c>
      <c r="B4" s="31" t="s">
        <v>19</v>
      </c>
      <c r="C4" s="31" t="s">
        <v>87</v>
      </c>
      <c r="D4" s="42" t="s">
        <v>20</v>
      </c>
      <c r="E4" s="31" t="s">
        <v>88</v>
      </c>
      <c r="F4" s="9">
        <v>3</v>
      </c>
      <c r="G4" s="31">
        <v>5</v>
      </c>
    </row>
    <row r="5" spans="1:7" ht="40.200000000000003" thickBot="1" x14ac:dyDescent="0.35">
      <c r="A5" s="43"/>
      <c r="B5" s="32" t="s">
        <v>21</v>
      </c>
      <c r="C5" s="32" t="s">
        <v>22</v>
      </c>
      <c r="D5" s="43" t="s">
        <v>20</v>
      </c>
      <c r="E5" s="32" t="s">
        <v>23</v>
      </c>
      <c r="F5" s="8">
        <v>6</v>
      </c>
      <c r="G5" s="32">
        <v>8</v>
      </c>
    </row>
    <row r="6" spans="1:7" ht="40.200000000000003" thickBot="1" x14ac:dyDescent="0.35">
      <c r="A6" s="43"/>
      <c r="B6" s="31" t="s">
        <v>125</v>
      </c>
      <c r="C6" s="31" t="s">
        <v>24</v>
      </c>
      <c r="D6" s="43" t="s">
        <v>20</v>
      </c>
      <c r="E6" s="31" t="s">
        <v>25</v>
      </c>
      <c r="F6" s="9">
        <v>6</v>
      </c>
      <c r="G6" s="31">
        <v>8</v>
      </c>
    </row>
    <row r="7" spans="1:7" ht="40.200000000000003" thickBot="1" x14ac:dyDescent="0.35">
      <c r="A7" s="43"/>
      <c r="B7" s="32" t="s">
        <v>95</v>
      </c>
      <c r="C7" s="32" t="s">
        <v>94</v>
      </c>
      <c r="D7" s="43" t="s">
        <v>20</v>
      </c>
      <c r="E7" s="32" t="s">
        <v>96</v>
      </c>
      <c r="F7" s="8">
        <v>3</v>
      </c>
      <c r="G7" s="32">
        <v>5</v>
      </c>
    </row>
    <row r="8" spans="1:7" ht="40.200000000000003" thickBot="1" x14ac:dyDescent="0.35">
      <c r="A8" s="44"/>
      <c r="B8" s="31" t="s">
        <v>26</v>
      </c>
      <c r="C8" s="31" t="s">
        <v>331</v>
      </c>
      <c r="D8" s="44" t="s">
        <v>20</v>
      </c>
      <c r="E8" s="31" t="s">
        <v>332</v>
      </c>
      <c r="F8" s="9">
        <v>3</v>
      </c>
      <c r="G8" s="31">
        <v>5</v>
      </c>
    </row>
    <row r="9" spans="1:7" ht="79.8" thickBot="1" x14ac:dyDescent="0.35">
      <c r="A9" s="10" t="s">
        <v>27</v>
      </c>
      <c r="B9" s="10"/>
      <c r="C9" s="11"/>
      <c r="D9" s="1" t="s">
        <v>28</v>
      </c>
      <c r="E9" s="11"/>
      <c r="F9" s="12">
        <f>SUM(F4:F8)</f>
        <v>21</v>
      </c>
      <c r="G9" s="12">
        <f>SUM(G4:G8)</f>
        <v>31</v>
      </c>
    </row>
    <row r="10" spans="1:7" ht="42.6" customHeight="1" thickBot="1" x14ac:dyDescent="0.35">
      <c r="A10" s="42" t="s">
        <v>29</v>
      </c>
      <c r="B10" s="31" t="s">
        <v>30</v>
      </c>
      <c r="C10" s="31" t="s">
        <v>89</v>
      </c>
      <c r="D10" s="42" t="s">
        <v>31</v>
      </c>
      <c r="E10" s="31" t="s">
        <v>90</v>
      </c>
      <c r="F10" s="31">
        <v>3</v>
      </c>
      <c r="G10" s="31">
        <v>5</v>
      </c>
    </row>
    <row r="11" spans="1:7" ht="42.6" customHeight="1" thickBot="1" x14ac:dyDescent="0.35">
      <c r="A11" s="43" t="s">
        <v>29</v>
      </c>
      <c r="B11" s="32" t="s">
        <v>123</v>
      </c>
      <c r="C11" s="32" t="s">
        <v>122</v>
      </c>
      <c r="D11" s="43" t="s">
        <v>31</v>
      </c>
      <c r="E11" s="32" t="s">
        <v>121</v>
      </c>
      <c r="F11" s="32">
        <v>3</v>
      </c>
      <c r="G11" s="32">
        <v>5</v>
      </c>
    </row>
    <row r="12" spans="1:7" ht="42.6" customHeight="1" thickBot="1" x14ac:dyDescent="0.35">
      <c r="A12" s="43" t="s">
        <v>29</v>
      </c>
      <c r="B12" s="31" t="s">
        <v>126</v>
      </c>
      <c r="C12" s="31" t="s">
        <v>120</v>
      </c>
      <c r="D12" s="43" t="s">
        <v>31</v>
      </c>
      <c r="E12" s="31" t="s">
        <v>108</v>
      </c>
      <c r="F12" s="31">
        <v>6</v>
      </c>
      <c r="G12" s="31">
        <v>8</v>
      </c>
    </row>
    <row r="13" spans="1:7" ht="42.6" customHeight="1" thickBot="1" x14ac:dyDescent="0.35">
      <c r="A13" s="43" t="s">
        <v>29</v>
      </c>
      <c r="B13" s="32" t="s">
        <v>124</v>
      </c>
      <c r="C13" s="32" t="s">
        <v>32</v>
      </c>
      <c r="D13" s="43" t="s">
        <v>31</v>
      </c>
      <c r="E13" s="32" t="s">
        <v>33</v>
      </c>
      <c r="F13" s="32">
        <v>3</v>
      </c>
      <c r="G13" s="32">
        <v>5</v>
      </c>
    </row>
    <row r="14" spans="1:7" ht="42.6" customHeight="1" thickBot="1" x14ac:dyDescent="0.35">
      <c r="A14" s="44" t="s">
        <v>29</v>
      </c>
      <c r="B14" s="31" t="s">
        <v>92</v>
      </c>
      <c r="C14" s="31" t="s">
        <v>93</v>
      </c>
      <c r="D14" s="44" t="s">
        <v>31</v>
      </c>
      <c r="E14" s="31" t="s">
        <v>107</v>
      </c>
      <c r="F14" s="31">
        <v>3</v>
      </c>
      <c r="G14" s="31">
        <v>5</v>
      </c>
    </row>
    <row r="15" spans="1:7" ht="79.8" thickBot="1" x14ac:dyDescent="0.35">
      <c r="A15" s="10" t="s">
        <v>27</v>
      </c>
      <c r="B15" s="10"/>
      <c r="C15" s="11"/>
      <c r="D15" s="1" t="s">
        <v>28</v>
      </c>
      <c r="E15" s="11"/>
      <c r="F15" s="12">
        <f>SUM(F10:F14)</f>
        <v>18</v>
      </c>
      <c r="G15" s="12">
        <f>SUM(G10:G14)</f>
        <v>28</v>
      </c>
    </row>
    <row r="16" spans="1:7" ht="33" customHeight="1" thickBot="1" x14ac:dyDescent="0.35">
      <c r="A16" s="42" t="s">
        <v>35</v>
      </c>
      <c r="B16" s="31" t="s">
        <v>207</v>
      </c>
      <c r="C16" s="31" t="s">
        <v>34</v>
      </c>
      <c r="D16" s="42" t="s">
        <v>36</v>
      </c>
      <c r="E16" s="31" t="s">
        <v>37</v>
      </c>
      <c r="F16" s="31">
        <v>3</v>
      </c>
      <c r="G16" s="31">
        <v>5</v>
      </c>
    </row>
    <row r="17" spans="1:8" ht="33" customHeight="1" thickBot="1" x14ac:dyDescent="0.35">
      <c r="A17" s="43" t="s">
        <v>35</v>
      </c>
      <c r="B17" s="32" t="s">
        <v>208</v>
      </c>
      <c r="C17" s="32" t="s">
        <v>102</v>
      </c>
      <c r="D17" s="43" t="s">
        <v>36</v>
      </c>
      <c r="E17" s="32" t="s">
        <v>109</v>
      </c>
      <c r="F17" s="32">
        <v>3</v>
      </c>
      <c r="G17" s="32">
        <v>5</v>
      </c>
    </row>
    <row r="18" spans="1:8" ht="33" customHeight="1" thickBot="1" x14ac:dyDescent="0.35">
      <c r="A18" s="43" t="s">
        <v>35</v>
      </c>
      <c r="B18" s="31" t="s">
        <v>209</v>
      </c>
      <c r="C18" s="31" t="s">
        <v>127</v>
      </c>
      <c r="D18" s="43" t="s">
        <v>36</v>
      </c>
      <c r="E18" s="31" t="s">
        <v>128</v>
      </c>
      <c r="F18" s="31">
        <v>3</v>
      </c>
      <c r="G18" s="31">
        <v>5</v>
      </c>
    </row>
    <row r="19" spans="1:8" ht="33" customHeight="1" thickBot="1" x14ac:dyDescent="0.35">
      <c r="A19" s="43" t="s">
        <v>35</v>
      </c>
      <c r="B19" s="32" t="s">
        <v>139</v>
      </c>
      <c r="C19" s="32" t="s">
        <v>38</v>
      </c>
      <c r="D19" s="43" t="s">
        <v>36</v>
      </c>
      <c r="E19" s="32" t="s">
        <v>39</v>
      </c>
      <c r="F19" s="32">
        <v>3</v>
      </c>
      <c r="G19" s="32">
        <v>5</v>
      </c>
    </row>
    <row r="20" spans="1:8" ht="33" customHeight="1" thickBot="1" x14ac:dyDescent="0.35">
      <c r="A20" s="44" t="s">
        <v>35</v>
      </c>
      <c r="B20" s="31" t="s">
        <v>210</v>
      </c>
      <c r="C20" s="31" t="s">
        <v>100</v>
      </c>
      <c r="D20" s="44" t="s">
        <v>36</v>
      </c>
      <c r="E20" s="31" t="s">
        <v>101</v>
      </c>
      <c r="F20" s="31">
        <v>3</v>
      </c>
      <c r="G20" s="31">
        <v>5</v>
      </c>
    </row>
    <row r="21" spans="1:8" ht="79.8" thickBot="1" x14ac:dyDescent="0.35">
      <c r="A21" s="10" t="s">
        <v>27</v>
      </c>
      <c r="B21" s="10"/>
      <c r="C21" s="11"/>
      <c r="D21" s="1" t="s">
        <v>28</v>
      </c>
      <c r="E21" s="11"/>
      <c r="F21" s="12">
        <f>SUM(F16:F20)</f>
        <v>15</v>
      </c>
      <c r="G21" s="12">
        <f>SUM(G16:G20)</f>
        <v>25</v>
      </c>
    </row>
    <row r="22" spans="1:8" ht="45" customHeight="1" thickBot="1" x14ac:dyDescent="0.35">
      <c r="A22" s="42" t="s">
        <v>42</v>
      </c>
      <c r="B22" s="31" t="s">
        <v>211</v>
      </c>
      <c r="C22" s="31" t="s">
        <v>103</v>
      </c>
      <c r="D22" s="42" t="s">
        <v>43</v>
      </c>
      <c r="E22" s="31" t="s">
        <v>110</v>
      </c>
      <c r="F22" s="31">
        <v>3</v>
      </c>
      <c r="G22" s="31">
        <v>5</v>
      </c>
      <c r="H22" s="48" t="s">
        <v>97</v>
      </c>
    </row>
    <row r="23" spans="1:8" ht="45" customHeight="1" thickBot="1" x14ac:dyDescent="0.35">
      <c r="A23" s="43" t="s">
        <v>42</v>
      </c>
      <c r="B23" s="32" t="s">
        <v>212</v>
      </c>
      <c r="C23" s="32" t="s">
        <v>44</v>
      </c>
      <c r="D23" s="43" t="s">
        <v>43</v>
      </c>
      <c r="E23" s="32" t="s">
        <v>99</v>
      </c>
      <c r="F23" s="32">
        <v>3</v>
      </c>
      <c r="G23" s="32">
        <v>5</v>
      </c>
      <c r="H23" s="48"/>
    </row>
    <row r="24" spans="1:8" ht="45" customHeight="1" thickBot="1" x14ac:dyDescent="0.35">
      <c r="A24" s="43" t="s">
        <v>42</v>
      </c>
      <c r="B24" s="31" t="s">
        <v>213</v>
      </c>
      <c r="C24" s="31" t="s">
        <v>45</v>
      </c>
      <c r="D24" s="43" t="s">
        <v>43</v>
      </c>
      <c r="E24" s="31" t="s">
        <v>46</v>
      </c>
      <c r="F24" s="31">
        <v>3</v>
      </c>
      <c r="G24" s="31">
        <v>5</v>
      </c>
      <c r="H24" s="48"/>
    </row>
    <row r="25" spans="1:8" ht="45" customHeight="1" thickBot="1" x14ac:dyDescent="0.35">
      <c r="A25" s="43"/>
      <c r="B25" s="32" t="s">
        <v>214</v>
      </c>
      <c r="C25" s="32" t="s">
        <v>40</v>
      </c>
      <c r="D25" s="43"/>
      <c r="E25" s="32" t="s">
        <v>41</v>
      </c>
      <c r="F25" s="32">
        <v>3</v>
      </c>
      <c r="G25" s="32">
        <v>5</v>
      </c>
      <c r="H25" s="48"/>
    </row>
    <row r="26" spans="1:8" ht="45" customHeight="1" thickBot="1" x14ac:dyDescent="0.35">
      <c r="A26" s="43" t="s">
        <v>42</v>
      </c>
      <c r="B26" s="31" t="s">
        <v>215</v>
      </c>
      <c r="C26" s="32" t="s">
        <v>48</v>
      </c>
      <c r="D26" s="43" t="s">
        <v>43</v>
      </c>
      <c r="E26" s="32" t="s">
        <v>50</v>
      </c>
      <c r="F26" s="31">
        <v>3</v>
      </c>
      <c r="G26" s="31">
        <v>5</v>
      </c>
      <c r="H26" s="48"/>
    </row>
    <row r="27" spans="1:8" ht="79.8" thickBot="1" x14ac:dyDescent="0.35">
      <c r="A27" s="10" t="s">
        <v>27</v>
      </c>
      <c r="B27" s="10"/>
      <c r="C27" s="11"/>
      <c r="D27" s="1" t="s">
        <v>28</v>
      </c>
      <c r="E27" s="11"/>
      <c r="F27" s="12">
        <f>SUM(F22:F26)</f>
        <v>15</v>
      </c>
      <c r="G27" s="12">
        <f>SUM(G22:G26)</f>
        <v>25</v>
      </c>
    </row>
    <row r="28" spans="1:8" ht="45.6" customHeight="1" thickBot="1" x14ac:dyDescent="0.35">
      <c r="A28" s="42" t="s">
        <v>47</v>
      </c>
      <c r="B28" s="31" t="s">
        <v>211</v>
      </c>
      <c r="C28" s="31" t="s">
        <v>58</v>
      </c>
      <c r="D28" s="42" t="s">
        <v>49</v>
      </c>
      <c r="E28" s="31" t="s">
        <v>59</v>
      </c>
      <c r="F28" s="31">
        <v>3</v>
      </c>
      <c r="G28" s="31">
        <v>5</v>
      </c>
    </row>
    <row r="29" spans="1:8" ht="45.6" customHeight="1" thickBot="1" x14ac:dyDescent="0.35">
      <c r="A29" s="43" t="s">
        <v>47</v>
      </c>
      <c r="B29" s="32" t="s">
        <v>212</v>
      </c>
      <c r="C29" s="32" t="s">
        <v>51</v>
      </c>
      <c r="D29" s="43" t="s">
        <v>49</v>
      </c>
      <c r="E29" s="32" t="s">
        <v>52</v>
      </c>
      <c r="F29" s="32">
        <v>3</v>
      </c>
      <c r="G29" s="32">
        <v>5</v>
      </c>
    </row>
    <row r="30" spans="1:8" ht="45.6" customHeight="1" thickBot="1" x14ac:dyDescent="0.35">
      <c r="A30" s="43" t="s">
        <v>47</v>
      </c>
      <c r="B30" s="31" t="s">
        <v>213</v>
      </c>
      <c r="C30" s="31" t="s">
        <v>54</v>
      </c>
      <c r="D30" s="43" t="s">
        <v>49</v>
      </c>
      <c r="E30" s="31" t="s">
        <v>56</v>
      </c>
      <c r="F30" s="31">
        <v>3</v>
      </c>
      <c r="G30" s="31">
        <v>5</v>
      </c>
    </row>
    <row r="31" spans="1:8" ht="45.6" customHeight="1" thickBot="1" x14ac:dyDescent="0.35">
      <c r="A31" s="43" t="s">
        <v>47</v>
      </c>
      <c r="B31" s="32" t="s">
        <v>214</v>
      </c>
      <c r="C31" s="32" t="s">
        <v>336</v>
      </c>
      <c r="D31" s="43" t="s">
        <v>49</v>
      </c>
      <c r="E31" s="32" t="s">
        <v>337</v>
      </c>
      <c r="F31" s="32">
        <v>3</v>
      </c>
      <c r="G31" s="32">
        <v>5</v>
      </c>
    </row>
    <row r="32" spans="1:8" ht="79.8" thickBot="1" x14ac:dyDescent="0.35">
      <c r="A32" s="10" t="s">
        <v>27</v>
      </c>
      <c r="B32" s="10"/>
      <c r="C32" s="11"/>
      <c r="D32" s="1" t="s">
        <v>28</v>
      </c>
      <c r="E32" s="11"/>
      <c r="F32" s="12">
        <f>SUM(F28:F31)</f>
        <v>12</v>
      </c>
      <c r="G32" s="12">
        <f>SUM(G28:G31)</f>
        <v>20</v>
      </c>
    </row>
    <row r="33" spans="1:7" ht="43.2" customHeight="1" thickBot="1" x14ac:dyDescent="0.35">
      <c r="A33" s="49" t="s">
        <v>53</v>
      </c>
      <c r="B33" s="31" t="s">
        <v>216</v>
      </c>
      <c r="C33" s="31" t="s">
        <v>105</v>
      </c>
      <c r="D33" s="49" t="s">
        <v>55</v>
      </c>
      <c r="E33" s="31" t="s">
        <v>111</v>
      </c>
      <c r="F33" s="31">
        <v>3</v>
      </c>
      <c r="G33" s="31">
        <v>5</v>
      </c>
    </row>
    <row r="34" spans="1:7" ht="43.2" customHeight="1" thickBot="1" x14ac:dyDescent="0.35">
      <c r="A34" s="50" t="s">
        <v>53</v>
      </c>
      <c r="B34" s="32" t="s">
        <v>217</v>
      </c>
      <c r="C34" s="32" t="s">
        <v>118</v>
      </c>
      <c r="D34" s="50"/>
      <c r="E34" s="32" t="s">
        <v>119</v>
      </c>
      <c r="F34" s="32">
        <v>3</v>
      </c>
      <c r="G34" s="32">
        <v>5</v>
      </c>
    </row>
    <row r="35" spans="1:7" ht="43.2" customHeight="1" thickBot="1" x14ac:dyDescent="0.35">
      <c r="A35" s="50" t="s">
        <v>53</v>
      </c>
      <c r="B35" s="31" t="s">
        <v>218</v>
      </c>
      <c r="C35" s="31" t="s">
        <v>129</v>
      </c>
      <c r="D35" s="50"/>
      <c r="E35" s="31" t="s">
        <v>137</v>
      </c>
      <c r="F35" s="31">
        <v>3</v>
      </c>
      <c r="G35" s="31">
        <v>5</v>
      </c>
    </row>
    <row r="36" spans="1:7" ht="43.2" customHeight="1" thickBot="1" x14ac:dyDescent="0.35">
      <c r="A36" s="50" t="s">
        <v>53</v>
      </c>
      <c r="B36" s="32" t="s">
        <v>219</v>
      </c>
      <c r="C36" s="32" t="s">
        <v>130</v>
      </c>
      <c r="D36" s="51"/>
      <c r="E36" s="32" t="s">
        <v>138</v>
      </c>
      <c r="F36" s="32">
        <v>3</v>
      </c>
      <c r="G36" s="32">
        <v>5</v>
      </c>
    </row>
    <row r="37" spans="1:7" ht="79.8" thickBot="1" x14ac:dyDescent="0.35">
      <c r="A37" s="10" t="s">
        <v>27</v>
      </c>
      <c r="B37" s="10"/>
      <c r="C37" s="11"/>
      <c r="D37" s="1" t="s">
        <v>28</v>
      </c>
      <c r="E37" s="11"/>
      <c r="F37" s="12">
        <f>SUM(F33:F36)</f>
        <v>12</v>
      </c>
      <c r="G37" s="12">
        <f>SUM(G33:G36)</f>
        <v>20</v>
      </c>
    </row>
    <row r="38" spans="1:7" ht="40.200000000000003" customHeight="1" thickBot="1" x14ac:dyDescent="0.35">
      <c r="A38" s="42" t="s">
        <v>60</v>
      </c>
      <c r="B38" s="31" t="s">
        <v>194</v>
      </c>
      <c r="C38" s="31" t="s">
        <v>201</v>
      </c>
      <c r="D38" s="42" t="s">
        <v>62</v>
      </c>
      <c r="E38" s="31" t="s">
        <v>203</v>
      </c>
      <c r="F38" s="31">
        <v>4</v>
      </c>
      <c r="G38" s="31">
        <v>6</v>
      </c>
    </row>
    <row r="39" spans="1:7" ht="40.200000000000003" customHeight="1" thickBot="1" x14ac:dyDescent="0.35">
      <c r="A39" s="43" t="s">
        <v>60</v>
      </c>
      <c r="B39" s="32" t="s">
        <v>195</v>
      </c>
      <c r="C39" s="32" t="s">
        <v>202</v>
      </c>
      <c r="D39" s="43" t="s">
        <v>55</v>
      </c>
      <c r="E39" s="32" t="s">
        <v>204</v>
      </c>
      <c r="F39" s="32">
        <v>4</v>
      </c>
      <c r="G39" s="32">
        <v>6</v>
      </c>
    </row>
    <row r="40" spans="1:7" ht="40.200000000000003" customHeight="1" thickBot="1" x14ac:dyDescent="0.35">
      <c r="A40" s="43" t="s">
        <v>60</v>
      </c>
      <c r="B40" s="31" t="s">
        <v>196</v>
      </c>
      <c r="C40" s="31" t="s">
        <v>190</v>
      </c>
      <c r="D40" s="43" t="s">
        <v>62</v>
      </c>
      <c r="E40" s="31" t="s">
        <v>205</v>
      </c>
      <c r="F40" s="31">
        <v>4</v>
      </c>
      <c r="G40" s="31">
        <v>6</v>
      </c>
    </row>
    <row r="41" spans="1:7" ht="40.200000000000003" customHeight="1" thickBot="1" x14ac:dyDescent="0.35">
      <c r="A41" s="43" t="s">
        <v>60</v>
      </c>
      <c r="B41" s="32" t="s">
        <v>197</v>
      </c>
      <c r="C41" s="32" t="s">
        <v>191</v>
      </c>
      <c r="D41" s="43" t="s">
        <v>62</v>
      </c>
      <c r="E41" s="32" t="s">
        <v>206</v>
      </c>
      <c r="F41" s="32">
        <v>4</v>
      </c>
      <c r="G41" s="32">
        <v>6</v>
      </c>
    </row>
    <row r="42" spans="1:7" ht="40.200000000000003" customHeight="1" thickBot="1" x14ac:dyDescent="0.35">
      <c r="A42" s="10" t="s">
        <v>27</v>
      </c>
      <c r="B42" s="10"/>
      <c r="C42" s="11"/>
      <c r="D42" s="1" t="s">
        <v>28</v>
      </c>
      <c r="E42" s="11"/>
      <c r="F42" s="12">
        <f>SUM(F38:F41)</f>
        <v>16</v>
      </c>
      <c r="G42" s="12">
        <f>SUM(G38:G41)</f>
        <v>24</v>
      </c>
    </row>
    <row r="43" spans="1:7" ht="48.6" customHeight="1" thickBot="1" x14ac:dyDescent="0.35">
      <c r="A43" s="42" t="s">
        <v>79</v>
      </c>
      <c r="B43" s="31" t="s">
        <v>200</v>
      </c>
      <c r="C43" s="31" t="s">
        <v>192</v>
      </c>
      <c r="D43" s="42" t="s">
        <v>80</v>
      </c>
      <c r="E43" s="31" t="s">
        <v>220</v>
      </c>
      <c r="F43" s="31">
        <v>4</v>
      </c>
      <c r="G43" s="31">
        <v>6</v>
      </c>
    </row>
    <row r="44" spans="1:7" ht="48.6" customHeight="1" thickBot="1" x14ac:dyDescent="0.35">
      <c r="A44" s="43" t="s">
        <v>79</v>
      </c>
      <c r="B44" s="32" t="s">
        <v>199</v>
      </c>
      <c r="C44" s="32" t="s">
        <v>193</v>
      </c>
      <c r="D44" s="43" t="s">
        <v>80</v>
      </c>
      <c r="E44" s="32" t="s">
        <v>221</v>
      </c>
      <c r="F44" s="32">
        <v>4</v>
      </c>
      <c r="G44" s="32">
        <v>6</v>
      </c>
    </row>
    <row r="45" spans="1:7" ht="85.8" customHeight="1" thickBot="1" x14ac:dyDescent="0.35">
      <c r="A45" s="43" t="s">
        <v>79</v>
      </c>
      <c r="B45" s="31" t="s">
        <v>198</v>
      </c>
      <c r="C45" s="31" t="s">
        <v>106</v>
      </c>
      <c r="D45" s="43" t="s">
        <v>80</v>
      </c>
      <c r="E45" s="31" t="s">
        <v>82</v>
      </c>
      <c r="F45" s="31">
        <v>15</v>
      </c>
      <c r="G45" s="31">
        <v>30</v>
      </c>
    </row>
    <row r="46" spans="1:7" ht="79.8" thickBot="1" x14ac:dyDescent="0.35">
      <c r="A46" s="10" t="s">
        <v>27</v>
      </c>
      <c r="B46" s="10"/>
      <c r="C46" s="11"/>
      <c r="D46" s="1" t="s">
        <v>28</v>
      </c>
      <c r="E46" s="11"/>
      <c r="F46" s="12">
        <f>SUM(F43:F45)</f>
        <v>23</v>
      </c>
      <c r="G46" s="12">
        <f>SUM(G43:G45)</f>
        <v>42</v>
      </c>
    </row>
    <row r="47" spans="1:7" ht="70.8" customHeight="1" x14ac:dyDescent="0.3">
      <c r="A47" s="13" t="s">
        <v>84</v>
      </c>
      <c r="B47" s="13"/>
      <c r="C47" s="14"/>
      <c r="D47" s="15" t="s">
        <v>85</v>
      </c>
      <c r="E47" s="14"/>
      <c r="F47" s="16">
        <f>F9+F15+F21+F27+F32+F37+F42+F46</f>
        <v>132</v>
      </c>
      <c r="G47" s="16">
        <f>SUM(G46,G42,G37,G32,G27,G21,G15,G9)</f>
        <v>215</v>
      </c>
    </row>
  </sheetData>
  <mergeCells count="18">
    <mergeCell ref="A38:A41"/>
    <mergeCell ref="D38:D41"/>
    <mergeCell ref="A43:A45"/>
    <mergeCell ref="D43:D45"/>
    <mergeCell ref="A22:A26"/>
    <mergeCell ref="D22:D26"/>
    <mergeCell ref="H22:H26"/>
    <mergeCell ref="A28:A31"/>
    <mergeCell ref="D28:D31"/>
    <mergeCell ref="A33:A36"/>
    <mergeCell ref="D33:D36"/>
    <mergeCell ref="A16:A20"/>
    <mergeCell ref="D16:D20"/>
    <mergeCell ref="A1:G1"/>
    <mergeCell ref="A4:A8"/>
    <mergeCell ref="D4:D8"/>
    <mergeCell ref="A10:A14"/>
    <mergeCell ref="D10:D14"/>
  </mergeCells>
  <phoneticPr fontId="16" type="noConversion"/>
  <pageMargins left="0.7" right="0.7" top="0.75" bottom="0.75" header="0.3" footer="0.3"/>
  <pageSetup scale="21" orientation="portrait" horizontalDpi="4294967293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86A02-B7EE-431A-B779-2911D4AC8E36}">
  <sheetPr>
    <tabColor theme="6"/>
  </sheetPr>
  <dimension ref="A1:G47"/>
  <sheetViews>
    <sheetView view="pageBreakPreview" topLeftCell="A44" zoomScale="50" zoomScaleNormal="80" zoomScaleSheetLayoutView="50" workbookViewId="0">
      <selection activeCell="G4" sqref="F4:G47"/>
    </sheetView>
  </sheetViews>
  <sheetFormatPr defaultColWidth="8.88671875" defaultRowHeight="23.4" x14ac:dyDescent="0.3"/>
  <cols>
    <col min="1" max="1" width="27.33203125" style="5" customWidth="1"/>
    <col min="2" max="2" width="37.6640625" style="21" customWidth="1"/>
    <col min="3" max="3" width="91.33203125" style="5" customWidth="1"/>
    <col min="4" max="4" width="16.33203125" style="5" customWidth="1"/>
    <col min="5" max="5" width="105.33203125" style="5" customWidth="1"/>
    <col min="6" max="6" width="12.109375" style="5" customWidth="1"/>
    <col min="7" max="7" width="13.44140625" style="5" customWidth="1"/>
    <col min="8" max="10" width="16" style="5" customWidth="1"/>
    <col min="11" max="16384" width="8.88671875" style="5"/>
  </cols>
  <sheetData>
    <row r="1" spans="1:7" ht="111" customHeight="1" thickBot="1" x14ac:dyDescent="0.35">
      <c r="A1" s="45" t="s">
        <v>98</v>
      </c>
      <c r="B1" s="46"/>
      <c r="C1" s="46"/>
      <c r="D1" s="46"/>
      <c r="E1" s="46"/>
      <c r="F1" s="46"/>
      <c r="G1" s="47"/>
    </row>
    <row r="2" spans="1:7" ht="79.8" thickBot="1" x14ac:dyDescent="0.35">
      <c r="A2" s="6" t="s">
        <v>7</v>
      </c>
      <c r="B2" s="6" t="s">
        <v>7</v>
      </c>
      <c r="C2" s="6" t="s">
        <v>91</v>
      </c>
      <c r="D2" s="1" t="s">
        <v>8</v>
      </c>
      <c r="E2" s="6" t="s">
        <v>9</v>
      </c>
      <c r="F2" s="6"/>
      <c r="G2" s="6"/>
    </row>
    <row r="3" spans="1:7" ht="40.200000000000003" thickBot="1" x14ac:dyDescent="0.35">
      <c r="A3" s="7" t="s">
        <v>2</v>
      </c>
      <c r="B3" s="7" t="s">
        <v>3</v>
      </c>
      <c r="C3" s="7" t="s">
        <v>4</v>
      </c>
      <c r="D3" s="7" t="s">
        <v>0</v>
      </c>
      <c r="E3" s="7" t="s">
        <v>1</v>
      </c>
      <c r="F3" s="7" t="s">
        <v>5</v>
      </c>
      <c r="G3" s="7" t="s">
        <v>6</v>
      </c>
    </row>
    <row r="4" spans="1:7" ht="40.200000000000003" thickBot="1" x14ac:dyDescent="0.35">
      <c r="A4" s="42" t="s">
        <v>18</v>
      </c>
      <c r="B4" s="31" t="s">
        <v>19</v>
      </c>
      <c r="C4" s="31" t="s">
        <v>87</v>
      </c>
      <c r="D4" s="42" t="s">
        <v>20</v>
      </c>
      <c r="E4" s="31" t="s">
        <v>88</v>
      </c>
      <c r="F4" s="9">
        <v>3</v>
      </c>
      <c r="G4" s="31">
        <v>5</v>
      </c>
    </row>
    <row r="5" spans="1:7" ht="40.200000000000003" thickBot="1" x14ac:dyDescent="0.35">
      <c r="A5" s="43"/>
      <c r="B5" s="32" t="s">
        <v>21</v>
      </c>
      <c r="C5" s="32" t="s">
        <v>22</v>
      </c>
      <c r="D5" s="43" t="s">
        <v>20</v>
      </c>
      <c r="E5" s="32" t="s">
        <v>23</v>
      </c>
      <c r="F5" s="8">
        <v>6</v>
      </c>
      <c r="G5" s="32">
        <v>8</v>
      </c>
    </row>
    <row r="6" spans="1:7" ht="40.200000000000003" thickBot="1" x14ac:dyDescent="0.35">
      <c r="A6" s="43"/>
      <c r="B6" s="31" t="s">
        <v>125</v>
      </c>
      <c r="C6" s="31" t="s">
        <v>24</v>
      </c>
      <c r="D6" s="43" t="s">
        <v>20</v>
      </c>
      <c r="E6" s="31" t="s">
        <v>25</v>
      </c>
      <c r="F6" s="9">
        <v>6</v>
      </c>
      <c r="G6" s="31">
        <v>8</v>
      </c>
    </row>
    <row r="7" spans="1:7" ht="40.200000000000003" thickBot="1" x14ac:dyDescent="0.35">
      <c r="A7" s="43"/>
      <c r="B7" s="32" t="s">
        <v>95</v>
      </c>
      <c r="C7" s="32" t="s">
        <v>94</v>
      </c>
      <c r="D7" s="43" t="s">
        <v>20</v>
      </c>
      <c r="E7" s="32" t="s">
        <v>96</v>
      </c>
      <c r="F7" s="8">
        <v>3</v>
      </c>
      <c r="G7" s="32">
        <v>5</v>
      </c>
    </row>
    <row r="8" spans="1:7" ht="40.200000000000003" thickBot="1" x14ac:dyDescent="0.35">
      <c r="A8" s="44"/>
      <c r="B8" s="31" t="s">
        <v>26</v>
      </c>
      <c r="C8" s="31" t="s">
        <v>331</v>
      </c>
      <c r="D8" s="44" t="s">
        <v>20</v>
      </c>
      <c r="E8" s="31" t="s">
        <v>332</v>
      </c>
      <c r="F8" s="9">
        <v>3</v>
      </c>
      <c r="G8" s="31">
        <v>5</v>
      </c>
    </row>
    <row r="9" spans="1:7" ht="79.8" thickBot="1" x14ac:dyDescent="0.35">
      <c r="A9" s="10" t="s">
        <v>27</v>
      </c>
      <c r="B9" s="10"/>
      <c r="C9" s="11"/>
      <c r="D9" s="1" t="s">
        <v>28</v>
      </c>
      <c r="E9" s="11"/>
      <c r="F9" s="12">
        <f>SUM(F4:F8)</f>
        <v>21</v>
      </c>
      <c r="G9" s="12">
        <f>SUM(G4:G8)</f>
        <v>31</v>
      </c>
    </row>
    <row r="10" spans="1:7" ht="42.6" customHeight="1" thickBot="1" x14ac:dyDescent="0.35">
      <c r="A10" s="42" t="s">
        <v>29</v>
      </c>
      <c r="B10" s="31" t="s">
        <v>30</v>
      </c>
      <c r="C10" s="31" t="s">
        <v>89</v>
      </c>
      <c r="D10" s="42" t="s">
        <v>31</v>
      </c>
      <c r="E10" s="31" t="s">
        <v>90</v>
      </c>
      <c r="F10" s="31">
        <v>3</v>
      </c>
      <c r="G10" s="31">
        <v>5</v>
      </c>
    </row>
    <row r="11" spans="1:7" ht="42.6" customHeight="1" thickBot="1" x14ac:dyDescent="0.35">
      <c r="A11" s="43" t="s">
        <v>29</v>
      </c>
      <c r="B11" s="32" t="s">
        <v>123</v>
      </c>
      <c r="C11" s="32" t="s">
        <v>122</v>
      </c>
      <c r="D11" s="43" t="s">
        <v>31</v>
      </c>
      <c r="E11" s="32" t="s">
        <v>121</v>
      </c>
      <c r="F11" s="32">
        <v>3</v>
      </c>
      <c r="G11" s="32">
        <v>5</v>
      </c>
    </row>
    <row r="12" spans="1:7" ht="42.6" customHeight="1" thickBot="1" x14ac:dyDescent="0.35">
      <c r="A12" s="43" t="s">
        <v>29</v>
      </c>
      <c r="B12" s="31" t="s">
        <v>126</v>
      </c>
      <c r="C12" s="31" t="s">
        <v>120</v>
      </c>
      <c r="D12" s="43" t="s">
        <v>31</v>
      </c>
      <c r="E12" s="31" t="s">
        <v>108</v>
      </c>
      <c r="F12" s="31">
        <v>6</v>
      </c>
      <c r="G12" s="31">
        <v>8</v>
      </c>
    </row>
    <row r="13" spans="1:7" ht="42.6" customHeight="1" thickBot="1" x14ac:dyDescent="0.35">
      <c r="A13" s="43" t="s">
        <v>29</v>
      </c>
      <c r="B13" s="32" t="s">
        <v>124</v>
      </c>
      <c r="C13" s="32" t="s">
        <v>32</v>
      </c>
      <c r="D13" s="43" t="s">
        <v>31</v>
      </c>
      <c r="E13" s="32" t="s">
        <v>33</v>
      </c>
      <c r="F13" s="32">
        <v>3</v>
      </c>
      <c r="G13" s="32">
        <v>5</v>
      </c>
    </row>
    <row r="14" spans="1:7" ht="42.6" customHeight="1" thickBot="1" x14ac:dyDescent="0.35">
      <c r="A14" s="44" t="s">
        <v>29</v>
      </c>
      <c r="B14" s="31" t="s">
        <v>92</v>
      </c>
      <c r="C14" s="31" t="s">
        <v>93</v>
      </c>
      <c r="D14" s="44" t="s">
        <v>31</v>
      </c>
      <c r="E14" s="31" t="s">
        <v>107</v>
      </c>
      <c r="F14" s="31">
        <v>3</v>
      </c>
      <c r="G14" s="31">
        <v>5</v>
      </c>
    </row>
    <row r="15" spans="1:7" ht="79.8" thickBot="1" x14ac:dyDescent="0.35">
      <c r="A15" s="10" t="s">
        <v>27</v>
      </c>
      <c r="B15" s="10"/>
      <c r="C15" s="11"/>
      <c r="D15" s="1" t="s">
        <v>28</v>
      </c>
      <c r="E15" s="11"/>
      <c r="F15" s="12">
        <f>SUM(F10:F14)</f>
        <v>18</v>
      </c>
      <c r="G15" s="12">
        <f>SUM(G10:G14)</f>
        <v>28</v>
      </c>
    </row>
    <row r="16" spans="1:7" ht="33" customHeight="1" thickBot="1" x14ac:dyDescent="0.35">
      <c r="A16" s="42" t="s">
        <v>35</v>
      </c>
      <c r="B16" s="31" t="s">
        <v>207</v>
      </c>
      <c r="C16" s="31" t="s">
        <v>34</v>
      </c>
      <c r="D16" s="42" t="s">
        <v>36</v>
      </c>
      <c r="E16" s="31" t="s">
        <v>37</v>
      </c>
      <c r="F16" s="31">
        <v>3</v>
      </c>
      <c r="G16" s="31">
        <v>5</v>
      </c>
    </row>
    <row r="17" spans="1:7" ht="33" customHeight="1" thickBot="1" x14ac:dyDescent="0.35">
      <c r="A17" s="43" t="s">
        <v>35</v>
      </c>
      <c r="B17" s="32" t="s">
        <v>208</v>
      </c>
      <c r="C17" s="32" t="s">
        <v>102</v>
      </c>
      <c r="D17" s="43" t="s">
        <v>36</v>
      </c>
      <c r="E17" s="32" t="s">
        <v>109</v>
      </c>
      <c r="F17" s="32">
        <v>3</v>
      </c>
      <c r="G17" s="32">
        <v>5</v>
      </c>
    </row>
    <row r="18" spans="1:7" ht="33" customHeight="1" thickBot="1" x14ac:dyDescent="0.35">
      <c r="A18" s="43" t="s">
        <v>35</v>
      </c>
      <c r="B18" s="31" t="s">
        <v>209</v>
      </c>
      <c r="C18" s="31" t="s">
        <v>127</v>
      </c>
      <c r="D18" s="43" t="s">
        <v>36</v>
      </c>
      <c r="E18" s="31" t="s">
        <v>128</v>
      </c>
      <c r="F18" s="31">
        <v>3</v>
      </c>
      <c r="G18" s="31">
        <v>5</v>
      </c>
    </row>
    <row r="19" spans="1:7" ht="33" customHeight="1" thickBot="1" x14ac:dyDescent="0.35">
      <c r="A19" s="43" t="s">
        <v>35</v>
      </c>
      <c r="B19" s="32" t="s">
        <v>139</v>
      </c>
      <c r="C19" s="32" t="s">
        <v>38</v>
      </c>
      <c r="D19" s="43" t="s">
        <v>36</v>
      </c>
      <c r="E19" s="32" t="s">
        <v>39</v>
      </c>
      <c r="F19" s="32">
        <v>3</v>
      </c>
      <c r="G19" s="32">
        <v>5</v>
      </c>
    </row>
    <row r="20" spans="1:7" ht="33" customHeight="1" thickBot="1" x14ac:dyDescent="0.35">
      <c r="A20" s="44" t="s">
        <v>35</v>
      </c>
      <c r="B20" s="31" t="s">
        <v>210</v>
      </c>
      <c r="C20" s="31" t="s">
        <v>100</v>
      </c>
      <c r="D20" s="44" t="s">
        <v>36</v>
      </c>
      <c r="E20" s="31" t="s">
        <v>101</v>
      </c>
      <c r="F20" s="31">
        <v>3</v>
      </c>
      <c r="G20" s="31">
        <v>5</v>
      </c>
    </row>
    <row r="21" spans="1:7" ht="79.8" thickBot="1" x14ac:dyDescent="0.35">
      <c r="A21" s="10" t="s">
        <v>27</v>
      </c>
      <c r="B21" s="10"/>
      <c r="C21" s="11"/>
      <c r="D21" s="1" t="s">
        <v>28</v>
      </c>
      <c r="E21" s="11"/>
      <c r="F21" s="12">
        <f>SUM(F16:F20)</f>
        <v>15</v>
      </c>
      <c r="G21" s="12">
        <f>SUM(G16:G20)</f>
        <v>25</v>
      </c>
    </row>
    <row r="22" spans="1:7" ht="45" customHeight="1" thickBot="1" x14ac:dyDescent="0.35">
      <c r="A22" s="42" t="s">
        <v>42</v>
      </c>
      <c r="B22" s="31" t="s">
        <v>211</v>
      </c>
      <c r="C22" s="31" t="s">
        <v>103</v>
      </c>
      <c r="D22" s="42" t="s">
        <v>43</v>
      </c>
      <c r="E22" s="31" t="s">
        <v>110</v>
      </c>
      <c r="F22" s="31">
        <v>3</v>
      </c>
      <c r="G22" s="31">
        <v>5</v>
      </c>
    </row>
    <row r="23" spans="1:7" ht="45" customHeight="1" thickBot="1" x14ac:dyDescent="0.35">
      <c r="A23" s="43" t="s">
        <v>42</v>
      </c>
      <c r="B23" s="32" t="s">
        <v>212</v>
      </c>
      <c r="C23" s="32" t="s">
        <v>44</v>
      </c>
      <c r="D23" s="43" t="s">
        <v>43</v>
      </c>
      <c r="E23" s="32" t="s">
        <v>99</v>
      </c>
      <c r="F23" s="32">
        <v>3</v>
      </c>
      <c r="G23" s="32">
        <v>5</v>
      </c>
    </row>
    <row r="24" spans="1:7" ht="45" customHeight="1" thickBot="1" x14ac:dyDescent="0.35">
      <c r="A24" s="43" t="s">
        <v>42</v>
      </c>
      <c r="B24" s="31" t="s">
        <v>213</v>
      </c>
      <c r="C24" s="31" t="s">
        <v>45</v>
      </c>
      <c r="D24" s="43" t="s">
        <v>43</v>
      </c>
      <c r="E24" s="31" t="s">
        <v>46</v>
      </c>
      <c r="F24" s="31">
        <v>3</v>
      </c>
      <c r="G24" s="31">
        <v>5</v>
      </c>
    </row>
    <row r="25" spans="1:7" ht="45" customHeight="1" thickBot="1" x14ac:dyDescent="0.35">
      <c r="A25" s="43"/>
      <c r="B25" s="32" t="s">
        <v>214</v>
      </c>
      <c r="C25" s="32" t="s">
        <v>40</v>
      </c>
      <c r="D25" s="43"/>
      <c r="E25" s="32" t="s">
        <v>41</v>
      </c>
      <c r="F25" s="32">
        <v>3</v>
      </c>
      <c r="G25" s="32">
        <v>5</v>
      </c>
    </row>
    <row r="26" spans="1:7" ht="45" customHeight="1" thickBot="1" x14ac:dyDescent="0.35">
      <c r="A26" s="43" t="s">
        <v>42</v>
      </c>
      <c r="B26" s="31" t="s">
        <v>215</v>
      </c>
      <c r="C26" s="31" t="s">
        <v>48</v>
      </c>
      <c r="D26" s="43" t="s">
        <v>43</v>
      </c>
      <c r="E26" s="32" t="s">
        <v>50</v>
      </c>
      <c r="F26" s="31">
        <v>3</v>
      </c>
      <c r="G26" s="31">
        <v>5</v>
      </c>
    </row>
    <row r="27" spans="1:7" ht="79.8" thickBot="1" x14ac:dyDescent="0.35">
      <c r="A27" s="10" t="s">
        <v>27</v>
      </c>
      <c r="B27" s="10"/>
      <c r="C27" s="11"/>
      <c r="D27" s="1" t="s">
        <v>28</v>
      </c>
      <c r="E27" s="11"/>
      <c r="F27" s="12">
        <f>SUM(F22:F26)</f>
        <v>15</v>
      </c>
      <c r="G27" s="12">
        <f>SUM(G22:G26)</f>
        <v>25</v>
      </c>
    </row>
    <row r="28" spans="1:7" ht="45.6" customHeight="1" thickBot="1" x14ac:dyDescent="0.35">
      <c r="A28" s="42" t="s">
        <v>47</v>
      </c>
      <c r="B28" s="31" t="s">
        <v>211</v>
      </c>
      <c r="C28" s="31" t="s">
        <v>58</v>
      </c>
      <c r="D28" s="42" t="s">
        <v>49</v>
      </c>
      <c r="E28" s="31" t="s">
        <v>59</v>
      </c>
      <c r="F28" s="31">
        <v>3</v>
      </c>
      <c r="G28" s="31">
        <v>5</v>
      </c>
    </row>
    <row r="29" spans="1:7" ht="45.6" customHeight="1" thickBot="1" x14ac:dyDescent="0.35">
      <c r="A29" s="43" t="s">
        <v>47</v>
      </c>
      <c r="B29" s="32" t="s">
        <v>212</v>
      </c>
      <c r="C29" s="32" t="s">
        <v>51</v>
      </c>
      <c r="D29" s="43" t="s">
        <v>49</v>
      </c>
      <c r="E29" s="32" t="s">
        <v>52</v>
      </c>
      <c r="F29" s="32">
        <v>3</v>
      </c>
      <c r="G29" s="32">
        <v>5</v>
      </c>
    </row>
    <row r="30" spans="1:7" ht="45.6" customHeight="1" thickBot="1" x14ac:dyDescent="0.35">
      <c r="A30" s="43" t="s">
        <v>47</v>
      </c>
      <c r="B30" s="31" t="s">
        <v>213</v>
      </c>
      <c r="C30" s="31" t="s">
        <v>54</v>
      </c>
      <c r="D30" s="43" t="s">
        <v>49</v>
      </c>
      <c r="E30" s="31" t="s">
        <v>56</v>
      </c>
      <c r="F30" s="31">
        <v>3</v>
      </c>
      <c r="G30" s="31">
        <v>5</v>
      </c>
    </row>
    <row r="31" spans="1:7" ht="45.6" customHeight="1" thickBot="1" x14ac:dyDescent="0.35">
      <c r="A31" s="43" t="s">
        <v>47</v>
      </c>
      <c r="B31" s="32" t="s">
        <v>214</v>
      </c>
      <c r="C31" s="32" t="s">
        <v>336</v>
      </c>
      <c r="D31" s="43" t="s">
        <v>49</v>
      </c>
      <c r="E31" s="32" t="s">
        <v>337</v>
      </c>
      <c r="F31" s="32">
        <v>3</v>
      </c>
      <c r="G31" s="32">
        <v>5</v>
      </c>
    </row>
    <row r="32" spans="1:7" ht="79.8" thickBot="1" x14ac:dyDescent="0.35">
      <c r="A32" s="10" t="s">
        <v>27</v>
      </c>
      <c r="B32" s="10"/>
      <c r="C32" s="11"/>
      <c r="D32" s="1" t="s">
        <v>28</v>
      </c>
      <c r="E32" s="11"/>
      <c r="F32" s="12">
        <f>SUM(F28:F31)</f>
        <v>12</v>
      </c>
      <c r="G32" s="12">
        <f>SUM(G28:G31)</f>
        <v>20</v>
      </c>
    </row>
    <row r="33" spans="1:7" ht="43.2" customHeight="1" thickBot="1" x14ac:dyDescent="0.35">
      <c r="A33" s="49" t="s">
        <v>53</v>
      </c>
      <c r="B33" s="31" t="s">
        <v>216</v>
      </c>
      <c r="C33" s="31" t="s">
        <v>105</v>
      </c>
      <c r="D33" s="49" t="s">
        <v>55</v>
      </c>
      <c r="E33" s="31" t="s">
        <v>111</v>
      </c>
      <c r="F33" s="31">
        <v>3</v>
      </c>
      <c r="G33" s="31">
        <v>5</v>
      </c>
    </row>
    <row r="34" spans="1:7" ht="43.2" customHeight="1" thickBot="1" x14ac:dyDescent="0.35">
      <c r="A34" s="50" t="s">
        <v>53</v>
      </c>
      <c r="B34" s="32" t="s">
        <v>217</v>
      </c>
      <c r="C34" s="32" t="s">
        <v>118</v>
      </c>
      <c r="D34" s="50"/>
      <c r="E34" s="32" t="s">
        <v>119</v>
      </c>
      <c r="F34" s="32">
        <v>3</v>
      </c>
      <c r="G34" s="32">
        <v>5</v>
      </c>
    </row>
    <row r="35" spans="1:7" ht="43.2" customHeight="1" thickBot="1" x14ac:dyDescent="0.35">
      <c r="A35" s="50" t="s">
        <v>53</v>
      </c>
      <c r="B35" s="31" t="s">
        <v>218</v>
      </c>
      <c r="C35" s="31" t="s">
        <v>129</v>
      </c>
      <c r="D35" s="50"/>
      <c r="E35" s="31" t="s">
        <v>137</v>
      </c>
      <c r="F35" s="31">
        <v>3</v>
      </c>
      <c r="G35" s="31">
        <v>5</v>
      </c>
    </row>
    <row r="36" spans="1:7" ht="43.2" customHeight="1" thickBot="1" x14ac:dyDescent="0.35">
      <c r="A36" s="50" t="s">
        <v>53</v>
      </c>
      <c r="B36" s="32" t="s">
        <v>219</v>
      </c>
      <c r="C36" s="32" t="s">
        <v>130</v>
      </c>
      <c r="D36" s="51"/>
      <c r="E36" s="32" t="s">
        <v>138</v>
      </c>
      <c r="F36" s="32">
        <v>3</v>
      </c>
      <c r="G36" s="32">
        <v>5</v>
      </c>
    </row>
    <row r="37" spans="1:7" ht="79.8" thickBot="1" x14ac:dyDescent="0.35">
      <c r="A37" s="10" t="s">
        <v>27</v>
      </c>
      <c r="B37" s="10"/>
      <c r="C37" s="11"/>
      <c r="D37" s="1" t="s">
        <v>28</v>
      </c>
      <c r="E37" s="11"/>
      <c r="F37" s="12">
        <f>SUM(F33:F36)</f>
        <v>12</v>
      </c>
      <c r="G37" s="12">
        <f>SUM(G33:G36)</f>
        <v>20</v>
      </c>
    </row>
    <row r="38" spans="1:7" ht="40.200000000000003" customHeight="1" thickBot="1" x14ac:dyDescent="0.35">
      <c r="A38" s="42" t="s">
        <v>60</v>
      </c>
      <c r="B38" s="31" t="s">
        <v>140</v>
      </c>
      <c r="C38" s="31" t="s">
        <v>61</v>
      </c>
      <c r="D38" s="42" t="s">
        <v>62</v>
      </c>
      <c r="E38" s="31" t="s">
        <v>63</v>
      </c>
      <c r="F38" s="31">
        <v>4</v>
      </c>
      <c r="G38" s="31">
        <v>6</v>
      </c>
    </row>
    <row r="39" spans="1:7" ht="40.200000000000003" customHeight="1" thickBot="1" x14ac:dyDescent="0.35">
      <c r="A39" s="43" t="s">
        <v>60</v>
      </c>
      <c r="B39" s="32" t="s">
        <v>141</v>
      </c>
      <c r="C39" s="32" t="s">
        <v>131</v>
      </c>
      <c r="D39" s="43" t="s">
        <v>55</v>
      </c>
      <c r="E39" s="32" t="s">
        <v>134</v>
      </c>
      <c r="F39" s="32">
        <v>4</v>
      </c>
      <c r="G39" s="32">
        <v>6</v>
      </c>
    </row>
    <row r="40" spans="1:7" ht="40.200000000000003" customHeight="1" thickBot="1" x14ac:dyDescent="0.35">
      <c r="A40" s="43" t="s">
        <v>60</v>
      </c>
      <c r="B40" s="31" t="s">
        <v>142</v>
      </c>
      <c r="C40" s="31" t="s">
        <v>71</v>
      </c>
      <c r="D40" s="43" t="s">
        <v>62</v>
      </c>
      <c r="E40" s="31" t="s">
        <v>72</v>
      </c>
      <c r="F40" s="31">
        <v>4</v>
      </c>
      <c r="G40" s="31">
        <v>6</v>
      </c>
    </row>
    <row r="41" spans="1:7" ht="40.200000000000003" customHeight="1" thickBot="1" x14ac:dyDescent="0.35">
      <c r="A41" s="43" t="s">
        <v>60</v>
      </c>
      <c r="B41" s="32" t="s">
        <v>143</v>
      </c>
      <c r="C41" s="32" t="s">
        <v>104</v>
      </c>
      <c r="D41" s="43" t="s">
        <v>62</v>
      </c>
      <c r="E41" s="32" t="s">
        <v>112</v>
      </c>
      <c r="F41" s="32">
        <v>4</v>
      </c>
      <c r="G41" s="32">
        <v>6</v>
      </c>
    </row>
    <row r="42" spans="1:7" ht="40.200000000000003" customHeight="1" thickBot="1" x14ac:dyDescent="0.35">
      <c r="A42" s="10" t="s">
        <v>27</v>
      </c>
      <c r="B42" s="10"/>
      <c r="C42" s="11"/>
      <c r="D42" s="1" t="s">
        <v>28</v>
      </c>
      <c r="E42" s="11"/>
      <c r="F42" s="12">
        <f>SUM(F38:F41)</f>
        <v>16</v>
      </c>
      <c r="G42" s="12">
        <f>SUM(G38:G41)</f>
        <v>24</v>
      </c>
    </row>
    <row r="43" spans="1:7" ht="48.6" customHeight="1" thickBot="1" x14ac:dyDescent="0.35">
      <c r="A43" s="42" t="s">
        <v>79</v>
      </c>
      <c r="B43" s="31" t="s">
        <v>144</v>
      </c>
      <c r="C43" s="31" t="s">
        <v>132</v>
      </c>
      <c r="D43" s="42" t="s">
        <v>80</v>
      </c>
      <c r="E43" s="31" t="s">
        <v>135</v>
      </c>
      <c r="F43" s="31">
        <v>4</v>
      </c>
      <c r="G43" s="31">
        <v>6</v>
      </c>
    </row>
    <row r="44" spans="1:7" ht="48.6" customHeight="1" thickBot="1" x14ac:dyDescent="0.35">
      <c r="A44" s="43" t="s">
        <v>79</v>
      </c>
      <c r="B44" s="32" t="s">
        <v>145</v>
      </c>
      <c r="C44" s="32" t="s">
        <v>133</v>
      </c>
      <c r="D44" s="43" t="s">
        <v>80</v>
      </c>
      <c r="E44" s="32" t="s">
        <v>136</v>
      </c>
      <c r="F44" s="32">
        <v>4</v>
      </c>
      <c r="G44" s="32">
        <v>6</v>
      </c>
    </row>
    <row r="45" spans="1:7" ht="85.8" customHeight="1" thickBot="1" x14ac:dyDescent="0.35">
      <c r="A45" s="43" t="s">
        <v>79</v>
      </c>
      <c r="B45" s="31" t="s">
        <v>146</v>
      </c>
      <c r="C45" s="31" t="s">
        <v>338</v>
      </c>
      <c r="D45" s="43" t="s">
        <v>80</v>
      </c>
      <c r="E45" s="31" t="s">
        <v>149</v>
      </c>
      <c r="F45" s="31">
        <v>15</v>
      </c>
      <c r="G45" s="31">
        <v>30</v>
      </c>
    </row>
    <row r="46" spans="1:7" ht="79.8" thickBot="1" x14ac:dyDescent="0.35">
      <c r="A46" s="10" t="s">
        <v>27</v>
      </c>
      <c r="B46" s="10"/>
      <c r="C46" s="11"/>
      <c r="D46" s="1" t="s">
        <v>28</v>
      </c>
      <c r="E46" s="11"/>
      <c r="F46" s="12">
        <f>SUM(F43:F45)</f>
        <v>23</v>
      </c>
      <c r="G46" s="12">
        <f>SUM(G43:G45)</f>
        <v>42</v>
      </c>
    </row>
    <row r="47" spans="1:7" ht="70.8" customHeight="1" x14ac:dyDescent="0.3">
      <c r="A47" s="13" t="s">
        <v>84</v>
      </c>
      <c r="B47" s="13"/>
      <c r="C47" s="14"/>
      <c r="D47" s="15" t="s">
        <v>85</v>
      </c>
      <c r="E47" s="14"/>
      <c r="F47" s="16">
        <f>F9+F15+F21+F27+F32+F37+F42+F46</f>
        <v>132</v>
      </c>
      <c r="G47" s="16">
        <f>SUM(G46,G42,G37,G32,G27,G21,G15,G9)</f>
        <v>215</v>
      </c>
    </row>
  </sheetData>
  <mergeCells count="17">
    <mergeCell ref="A38:A41"/>
    <mergeCell ref="D38:D41"/>
    <mergeCell ref="A43:A45"/>
    <mergeCell ref="D43:D45"/>
    <mergeCell ref="A22:A26"/>
    <mergeCell ref="D22:D26"/>
    <mergeCell ref="A28:A31"/>
    <mergeCell ref="D28:D31"/>
    <mergeCell ref="A33:A36"/>
    <mergeCell ref="A16:A20"/>
    <mergeCell ref="D16:D20"/>
    <mergeCell ref="D33:D36"/>
    <mergeCell ref="A1:G1"/>
    <mergeCell ref="A4:A8"/>
    <mergeCell ref="D4:D8"/>
    <mergeCell ref="A10:A14"/>
    <mergeCell ref="D10:D14"/>
  </mergeCells>
  <phoneticPr fontId="16" type="noConversion"/>
  <pageMargins left="0.7" right="0.7" top="0.75" bottom="0.75" header="0.3" footer="0.3"/>
  <pageSetup scale="18" orientation="portrait" horizontalDpi="4294967293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C9F4-F2CC-412E-86D1-D13F90059B76}">
  <sheetPr>
    <tabColor rgb="FFFF0000"/>
  </sheetPr>
  <dimension ref="A1:G49"/>
  <sheetViews>
    <sheetView view="pageBreakPreview" topLeftCell="A39" zoomScale="60" zoomScaleNormal="80" workbookViewId="0">
      <selection activeCell="G5" sqref="F5:G48"/>
    </sheetView>
  </sheetViews>
  <sheetFormatPr defaultColWidth="8.88671875" defaultRowHeight="23.4" x14ac:dyDescent="0.3"/>
  <cols>
    <col min="1" max="1" width="27.33203125" style="5" customWidth="1"/>
    <col min="2" max="2" width="26.88671875" style="29" customWidth="1"/>
    <col min="3" max="3" width="76.88671875" style="5" customWidth="1"/>
    <col min="4" max="4" width="21.88671875" style="5" customWidth="1"/>
    <col min="5" max="5" width="80.21875" style="5" customWidth="1"/>
    <col min="6" max="6" width="12.109375" style="5" customWidth="1"/>
    <col min="7" max="7" width="13.44140625" style="5" customWidth="1"/>
    <col min="8" max="16384" width="8.88671875" style="5"/>
  </cols>
  <sheetData>
    <row r="1" spans="1:7" ht="25.2" customHeight="1" thickBot="1" x14ac:dyDescent="0.35"/>
    <row r="2" spans="1:7" ht="136.80000000000001" customHeight="1" thickBot="1" x14ac:dyDescent="0.35">
      <c r="A2" s="45" t="s">
        <v>98</v>
      </c>
      <c r="B2" s="46"/>
      <c r="C2" s="46"/>
      <c r="D2" s="46"/>
      <c r="E2" s="46"/>
      <c r="F2" s="46"/>
      <c r="G2" s="47"/>
    </row>
    <row r="3" spans="1:7" ht="85.2" customHeight="1" thickBot="1" x14ac:dyDescent="0.35">
      <c r="A3" s="6" t="s">
        <v>7</v>
      </c>
      <c r="B3" s="30"/>
      <c r="C3" s="6" t="s">
        <v>10</v>
      </c>
      <c r="D3" s="1" t="s">
        <v>86</v>
      </c>
      <c r="E3" s="6" t="s">
        <v>11</v>
      </c>
      <c r="F3" s="6"/>
      <c r="G3" s="6"/>
    </row>
    <row r="4" spans="1:7" ht="40.200000000000003" thickBot="1" x14ac:dyDescent="0.35">
      <c r="A4" s="7" t="s">
        <v>2</v>
      </c>
      <c r="B4" s="2" t="s">
        <v>3</v>
      </c>
      <c r="C4" s="7" t="s">
        <v>4</v>
      </c>
      <c r="D4" s="7" t="s">
        <v>0</v>
      </c>
      <c r="E4" s="7" t="s">
        <v>1</v>
      </c>
      <c r="F4" s="7" t="s">
        <v>5</v>
      </c>
      <c r="G4" s="7" t="s">
        <v>6</v>
      </c>
    </row>
    <row r="5" spans="1:7" s="22" customFormat="1" ht="40.200000000000003" thickBot="1" x14ac:dyDescent="0.35">
      <c r="A5" s="49" t="s">
        <v>18</v>
      </c>
      <c r="B5" s="31" t="s">
        <v>19</v>
      </c>
      <c r="C5" s="31" t="s">
        <v>87</v>
      </c>
      <c r="D5" s="49" t="s">
        <v>20</v>
      </c>
      <c r="E5" s="31" t="s">
        <v>88</v>
      </c>
      <c r="F5" s="9">
        <v>3</v>
      </c>
      <c r="G5" s="31">
        <v>5</v>
      </c>
    </row>
    <row r="6" spans="1:7" s="22" customFormat="1" ht="40.200000000000003" thickBot="1" x14ac:dyDescent="0.35">
      <c r="A6" s="50"/>
      <c r="B6" s="32" t="s">
        <v>21</v>
      </c>
      <c r="C6" s="32" t="s">
        <v>22</v>
      </c>
      <c r="D6" s="50" t="s">
        <v>20</v>
      </c>
      <c r="E6" s="32" t="s">
        <v>23</v>
      </c>
      <c r="F6" s="8">
        <v>6</v>
      </c>
      <c r="G6" s="32">
        <v>8</v>
      </c>
    </row>
    <row r="7" spans="1:7" s="22" customFormat="1" ht="40.200000000000003" thickBot="1" x14ac:dyDescent="0.35">
      <c r="A7" s="50"/>
      <c r="B7" s="31" t="s">
        <v>125</v>
      </c>
      <c r="C7" s="31" t="s">
        <v>24</v>
      </c>
      <c r="D7" s="50" t="s">
        <v>20</v>
      </c>
      <c r="E7" s="31" t="s">
        <v>25</v>
      </c>
      <c r="F7" s="9">
        <v>6</v>
      </c>
      <c r="G7" s="31">
        <v>8</v>
      </c>
    </row>
    <row r="8" spans="1:7" s="22" customFormat="1" ht="40.200000000000003" thickBot="1" x14ac:dyDescent="0.35">
      <c r="A8" s="50"/>
      <c r="B8" s="32" t="s">
        <v>95</v>
      </c>
      <c r="C8" s="32" t="s">
        <v>94</v>
      </c>
      <c r="D8" s="50" t="s">
        <v>20</v>
      </c>
      <c r="E8" s="32" t="s">
        <v>96</v>
      </c>
      <c r="F8" s="8">
        <v>3</v>
      </c>
      <c r="G8" s="32">
        <v>5</v>
      </c>
    </row>
    <row r="9" spans="1:7" s="22" customFormat="1" ht="40.200000000000003" thickBot="1" x14ac:dyDescent="0.35">
      <c r="A9" s="51"/>
      <c r="B9" s="31" t="s">
        <v>26</v>
      </c>
      <c r="C9" s="31" t="s">
        <v>331</v>
      </c>
      <c r="D9" s="51" t="s">
        <v>20</v>
      </c>
      <c r="E9" s="31" t="s">
        <v>332</v>
      </c>
      <c r="F9" s="9">
        <v>3</v>
      </c>
      <c r="G9" s="31">
        <v>5</v>
      </c>
    </row>
    <row r="10" spans="1:7" s="22" customFormat="1" ht="71.400000000000006" thickBot="1" x14ac:dyDescent="0.35">
      <c r="A10" s="23" t="s">
        <v>27</v>
      </c>
      <c r="B10" s="3"/>
      <c r="C10" s="24"/>
      <c r="D10" s="25" t="s">
        <v>28</v>
      </c>
      <c r="E10" s="24"/>
      <c r="F10" s="12">
        <f>SUM(F5:F9)</f>
        <v>21</v>
      </c>
      <c r="G10" s="12">
        <f>SUM(G5:G9)</f>
        <v>31</v>
      </c>
    </row>
    <row r="11" spans="1:7" s="22" customFormat="1" ht="40.799999999999997" customHeight="1" thickBot="1" x14ac:dyDescent="0.35">
      <c r="A11" s="49" t="s">
        <v>29</v>
      </c>
      <c r="B11" s="31" t="s">
        <v>30</v>
      </c>
      <c r="C11" s="31" t="s">
        <v>89</v>
      </c>
      <c r="D11" s="49" t="s">
        <v>31</v>
      </c>
      <c r="E11" s="31" t="s">
        <v>90</v>
      </c>
      <c r="F11" s="31">
        <v>3</v>
      </c>
      <c r="G11" s="31">
        <v>5</v>
      </c>
    </row>
    <row r="12" spans="1:7" s="22" customFormat="1" ht="40.799999999999997" customHeight="1" thickBot="1" x14ac:dyDescent="0.35">
      <c r="A12" s="50" t="s">
        <v>29</v>
      </c>
      <c r="B12" s="32" t="s">
        <v>123</v>
      </c>
      <c r="C12" s="32" t="s">
        <v>122</v>
      </c>
      <c r="D12" s="50" t="s">
        <v>31</v>
      </c>
      <c r="E12" s="32" t="s">
        <v>121</v>
      </c>
      <c r="F12" s="32">
        <v>3</v>
      </c>
      <c r="G12" s="32">
        <v>5</v>
      </c>
    </row>
    <row r="13" spans="1:7" s="22" customFormat="1" ht="40.799999999999997" customHeight="1" thickBot="1" x14ac:dyDescent="0.35">
      <c r="A13" s="50" t="s">
        <v>29</v>
      </c>
      <c r="B13" s="31" t="s">
        <v>126</v>
      </c>
      <c r="C13" s="31" t="s">
        <v>120</v>
      </c>
      <c r="D13" s="50" t="s">
        <v>31</v>
      </c>
      <c r="E13" s="31" t="s">
        <v>108</v>
      </c>
      <c r="F13" s="31">
        <v>6</v>
      </c>
      <c r="G13" s="31">
        <v>8</v>
      </c>
    </row>
    <row r="14" spans="1:7" s="22" customFormat="1" ht="40.799999999999997" customHeight="1" thickBot="1" x14ac:dyDescent="0.35">
      <c r="A14" s="50" t="s">
        <v>29</v>
      </c>
      <c r="B14" s="32" t="s">
        <v>124</v>
      </c>
      <c r="C14" s="32" t="s">
        <v>32</v>
      </c>
      <c r="D14" s="50" t="s">
        <v>31</v>
      </c>
      <c r="E14" s="32" t="s">
        <v>33</v>
      </c>
      <c r="F14" s="32">
        <v>3</v>
      </c>
      <c r="G14" s="32">
        <v>5</v>
      </c>
    </row>
    <row r="15" spans="1:7" s="22" customFormat="1" ht="40.799999999999997" customHeight="1" thickBot="1" x14ac:dyDescent="0.35">
      <c r="A15" s="51" t="s">
        <v>29</v>
      </c>
      <c r="B15" s="31" t="s">
        <v>92</v>
      </c>
      <c r="C15" s="31" t="s">
        <v>93</v>
      </c>
      <c r="D15" s="51" t="s">
        <v>31</v>
      </c>
      <c r="E15" s="31" t="s">
        <v>107</v>
      </c>
      <c r="F15" s="31">
        <v>3</v>
      </c>
      <c r="G15" s="31">
        <v>5</v>
      </c>
    </row>
    <row r="16" spans="1:7" s="22" customFormat="1" ht="67.8" customHeight="1" thickBot="1" x14ac:dyDescent="0.35">
      <c r="A16" s="23" t="s">
        <v>27</v>
      </c>
      <c r="B16" s="3"/>
      <c r="C16" s="24"/>
      <c r="D16" s="25" t="s">
        <v>28</v>
      </c>
      <c r="E16" s="24"/>
      <c r="F16" s="12">
        <f>SUM(F11:F15)</f>
        <v>18</v>
      </c>
      <c r="G16" s="12">
        <f>SUM(G11:G15)</f>
        <v>28</v>
      </c>
    </row>
    <row r="17" spans="1:7" s="22" customFormat="1" ht="40.799999999999997" customHeight="1" thickBot="1" x14ac:dyDescent="0.35">
      <c r="A17" s="49" t="s">
        <v>35</v>
      </c>
      <c r="B17" s="31" t="s">
        <v>207</v>
      </c>
      <c r="C17" s="31" t="s">
        <v>34</v>
      </c>
      <c r="D17" s="49" t="s">
        <v>36</v>
      </c>
      <c r="E17" s="31" t="s">
        <v>37</v>
      </c>
      <c r="F17" s="31">
        <v>3</v>
      </c>
      <c r="G17" s="31">
        <v>5</v>
      </c>
    </row>
    <row r="18" spans="1:7" s="22" customFormat="1" ht="40.799999999999997" customHeight="1" thickBot="1" x14ac:dyDescent="0.35">
      <c r="A18" s="50" t="s">
        <v>35</v>
      </c>
      <c r="B18" s="32" t="s">
        <v>208</v>
      </c>
      <c r="C18" s="32" t="s">
        <v>102</v>
      </c>
      <c r="D18" s="50" t="s">
        <v>36</v>
      </c>
      <c r="E18" s="32" t="s">
        <v>109</v>
      </c>
      <c r="F18" s="32">
        <v>3</v>
      </c>
      <c r="G18" s="32">
        <v>5</v>
      </c>
    </row>
    <row r="19" spans="1:7" s="22" customFormat="1" ht="40.799999999999997" customHeight="1" thickBot="1" x14ac:dyDescent="0.35">
      <c r="A19" s="50" t="s">
        <v>35</v>
      </c>
      <c r="B19" s="31" t="s">
        <v>209</v>
      </c>
      <c r="C19" s="31" t="s">
        <v>127</v>
      </c>
      <c r="D19" s="50" t="s">
        <v>36</v>
      </c>
      <c r="E19" s="31" t="s">
        <v>128</v>
      </c>
      <c r="F19" s="31">
        <v>3</v>
      </c>
      <c r="G19" s="31">
        <v>5</v>
      </c>
    </row>
    <row r="20" spans="1:7" s="22" customFormat="1" ht="40.799999999999997" customHeight="1" thickBot="1" x14ac:dyDescent="0.35">
      <c r="A20" s="50" t="s">
        <v>35</v>
      </c>
      <c r="B20" s="32" t="s">
        <v>139</v>
      </c>
      <c r="C20" s="32" t="s">
        <v>38</v>
      </c>
      <c r="D20" s="50" t="s">
        <v>36</v>
      </c>
      <c r="E20" s="32" t="s">
        <v>39</v>
      </c>
      <c r="F20" s="32">
        <v>3</v>
      </c>
      <c r="G20" s="32">
        <v>5</v>
      </c>
    </row>
    <row r="21" spans="1:7" s="22" customFormat="1" ht="40.799999999999997" customHeight="1" thickBot="1" x14ac:dyDescent="0.35">
      <c r="A21" s="51" t="s">
        <v>35</v>
      </c>
      <c r="B21" s="31" t="s">
        <v>210</v>
      </c>
      <c r="C21" s="31" t="s">
        <v>100</v>
      </c>
      <c r="D21" s="51" t="s">
        <v>36</v>
      </c>
      <c r="E21" s="31" t="s">
        <v>101</v>
      </c>
      <c r="F21" s="31">
        <v>3</v>
      </c>
      <c r="G21" s="31">
        <v>5</v>
      </c>
    </row>
    <row r="22" spans="1:7" s="22" customFormat="1" ht="40.799999999999997" customHeight="1" thickBot="1" x14ac:dyDescent="0.35">
      <c r="A22" s="23" t="s">
        <v>27</v>
      </c>
      <c r="B22" s="3"/>
      <c r="C22" s="24"/>
      <c r="D22" s="25" t="s">
        <v>28</v>
      </c>
      <c r="E22" s="24"/>
      <c r="F22" s="12">
        <f>SUM(F17:F21)</f>
        <v>15</v>
      </c>
      <c r="G22" s="12">
        <f>SUM(G17:G21)</f>
        <v>25</v>
      </c>
    </row>
    <row r="23" spans="1:7" s="22" customFormat="1" ht="40.799999999999997" customHeight="1" thickBot="1" x14ac:dyDescent="0.35">
      <c r="A23" s="49" t="s">
        <v>42</v>
      </c>
      <c r="B23" s="31" t="s">
        <v>211</v>
      </c>
      <c r="C23" s="31" t="s">
        <v>103</v>
      </c>
      <c r="D23" s="49" t="s">
        <v>43</v>
      </c>
      <c r="E23" s="31" t="s">
        <v>110</v>
      </c>
      <c r="F23" s="31">
        <v>3</v>
      </c>
      <c r="G23" s="31">
        <v>5</v>
      </c>
    </row>
    <row r="24" spans="1:7" s="22" customFormat="1" ht="40.799999999999997" customHeight="1" thickBot="1" x14ac:dyDescent="0.35">
      <c r="A24" s="50" t="s">
        <v>42</v>
      </c>
      <c r="B24" s="32" t="s">
        <v>212</v>
      </c>
      <c r="C24" s="32" t="s">
        <v>44</v>
      </c>
      <c r="D24" s="50" t="s">
        <v>43</v>
      </c>
      <c r="E24" s="32" t="s">
        <v>99</v>
      </c>
      <c r="F24" s="32">
        <v>3</v>
      </c>
      <c r="G24" s="32">
        <v>5</v>
      </c>
    </row>
    <row r="25" spans="1:7" s="22" customFormat="1" ht="40.799999999999997" customHeight="1" thickBot="1" x14ac:dyDescent="0.35">
      <c r="A25" s="50" t="s">
        <v>42</v>
      </c>
      <c r="B25" s="31" t="s">
        <v>213</v>
      </c>
      <c r="C25" s="31" t="s">
        <v>45</v>
      </c>
      <c r="D25" s="50" t="s">
        <v>43</v>
      </c>
      <c r="E25" s="31" t="s">
        <v>46</v>
      </c>
      <c r="F25" s="31">
        <v>3</v>
      </c>
      <c r="G25" s="31">
        <v>5</v>
      </c>
    </row>
    <row r="26" spans="1:7" s="22" customFormat="1" ht="40.799999999999997" customHeight="1" thickBot="1" x14ac:dyDescent="0.35">
      <c r="A26" s="50"/>
      <c r="B26" s="32" t="s">
        <v>214</v>
      </c>
      <c r="C26" s="32" t="s">
        <v>40</v>
      </c>
      <c r="D26" s="50"/>
      <c r="E26" s="32" t="s">
        <v>41</v>
      </c>
      <c r="F26" s="32">
        <v>3</v>
      </c>
      <c r="G26" s="32">
        <v>5</v>
      </c>
    </row>
    <row r="27" spans="1:7" s="22" customFormat="1" ht="40.799999999999997" customHeight="1" thickBot="1" x14ac:dyDescent="0.35">
      <c r="A27" s="50" t="s">
        <v>42</v>
      </c>
      <c r="B27" s="31" t="s">
        <v>215</v>
      </c>
      <c r="C27" s="32" t="s">
        <v>48</v>
      </c>
      <c r="D27" s="50" t="s">
        <v>43</v>
      </c>
      <c r="E27" s="32" t="s">
        <v>50</v>
      </c>
      <c r="F27" s="31">
        <v>3</v>
      </c>
      <c r="G27" s="31">
        <v>5</v>
      </c>
    </row>
    <row r="28" spans="1:7" s="22" customFormat="1" ht="64.8" customHeight="1" thickBot="1" x14ac:dyDescent="0.35">
      <c r="A28" s="23" t="s">
        <v>27</v>
      </c>
      <c r="B28" s="3"/>
      <c r="C28" s="24"/>
      <c r="D28" s="25" t="s">
        <v>28</v>
      </c>
      <c r="E28" s="24"/>
      <c r="F28" s="12">
        <f>SUM(F23:F27)</f>
        <v>15</v>
      </c>
      <c r="G28" s="12">
        <f>SUM(G23:G27)</f>
        <v>25</v>
      </c>
    </row>
    <row r="29" spans="1:7" s="22" customFormat="1" ht="40.799999999999997" customHeight="1" thickBot="1" x14ac:dyDescent="0.35">
      <c r="A29" s="49" t="s">
        <v>47</v>
      </c>
      <c r="B29" s="31" t="s">
        <v>211</v>
      </c>
      <c r="C29" s="31" t="s">
        <v>58</v>
      </c>
      <c r="D29" s="49" t="s">
        <v>49</v>
      </c>
      <c r="E29" s="31" t="s">
        <v>59</v>
      </c>
      <c r="F29" s="31">
        <v>3</v>
      </c>
      <c r="G29" s="31">
        <v>5</v>
      </c>
    </row>
    <row r="30" spans="1:7" s="22" customFormat="1" ht="40.799999999999997" customHeight="1" thickBot="1" x14ac:dyDescent="0.35">
      <c r="A30" s="50" t="s">
        <v>47</v>
      </c>
      <c r="B30" s="32" t="s">
        <v>212</v>
      </c>
      <c r="C30" s="32" t="s">
        <v>51</v>
      </c>
      <c r="D30" s="50" t="s">
        <v>49</v>
      </c>
      <c r="E30" s="32" t="s">
        <v>52</v>
      </c>
      <c r="F30" s="32">
        <v>3</v>
      </c>
      <c r="G30" s="32">
        <v>5</v>
      </c>
    </row>
    <row r="31" spans="1:7" s="22" customFormat="1" ht="40.799999999999997" customHeight="1" thickBot="1" x14ac:dyDescent="0.35">
      <c r="A31" s="50" t="s">
        <v>47</v>
      </c>
      <c r="B31" s="31" t="s">
        <v>213</v>
      </c>
      <c r="C31" s="31" t="s">
        <v>54</v>
      </c>
      <c r="D31" s="50" t="s">
        <v>49</v>
      </c>
      <c r="E31" s="31" t="s">
        <v>56</v>
      </c>
      <c r="F31" s="31">
        <v>3</v>
      </c>
      <c r="G31" s="31">
        <v>5</v>
      </c>
    </row>
    <row r="32" spans="1:7" s="22" customFormat="1" ht="40.799999999999997" customHeight="1" thickBot="1" x14ac:dyDescent="0.35">
      <c r="A32" s="50" t="s">
        <v>47</v>
      </c>
      <c r="B32" s="32" t="s">
        <v>214</v>
      </c>
      <c r="C32" s="32" t="s">
        <v>336</v>
      </c>
      <c r="D32" s="50" t="s">
        <v>49</v>
      </c>
      <c r="E32" s="32" t="s">
        <v>337</v>
      </c>
      <c r="F32" s="32">
        <v>3</v>
      </c>
      <c r="G32" s="32">
        <v>5</v>
      </c>
    </row>
    <row r="33" spans="1:7" s="22" customFormat="1" ht="40.799999999999997" customHeight="1" thickBot="1" x14ac:dyDescent="0.35">
      <c r="A33" s="23" t="s">
        <v>27</v>
      </c>
      <c r="B33" s="3"/>
      <c r="C33" s="24"/>
      <c r="D33" s="25" t="s">
        <v>28</v>
      </c>
      <c r="E33" s="24"/>
      <c r="F33" s="12">
        <f>SUM(F29:F32)</f>
        <v>12</v>
      </c>
      <c r="G33" s="12">
        <f>SUM(G29:G32)</f>
        <v>20</v>
      </c>
    </row>
    <row r="34" spans="1:7" s="22" customFormat="1" ht="40.799999999999997" customHeight="1" thickBot="1" x14ac:dyDescent="0.35">
      <c r="A34" s="49" t="s">
        <v>53</v>
      </c>
      <c r="B34" s="31" t="s">
        <v>216</v>
      </c>
      <c r="C34" s="31" t="s">
        <v>105</v>
      </c>
      <c r="D34" s="49" t="s">
        <v>55</v>
      </c>
      <c r="E34" s="31" t="s">
        <v>111</v>
      </c>
      <c r="F34" s="31">
        <v>3</v>
      </c>
      <c r="G34" s="31">
        <v>5</v>
      </c>
    </row>
    <row r="35" spans="1:7" s="22" customFormat="1" ht="40.799999999999997" customHeight="1" thickBot="1" x14ac:dyDescent="0.35">
      <c r="A35" s="50" t="s">
        <v>53</v>
      </c>
      <c r="B35" s="32" t="s">
        <v>217</v>
      </c>
      <c r="C35" s="32" t="s">
        <v>118</v>
      </c>
      <c r="D35" s="50"/>
      <c r="E35" s="32" t="s">
        <v>119</v>
      </c>
      <c r="F35" s="32">
        <v>3</v>
      </c>
      <c r="G35" s="32">
        <v>5</v>
      </c>
    </row>
    <row r="36" spans="1:7" s="22" customFormat="1" ht="40.799999999999997" customHeight="1" thickBot="1" x14ac:dyDescent="0.35">
      <c r="A36" s="50" t="s">
        <v>53</v>
      </c>
      <c r="B36" s="31" t="s">
        <v>218</v>
      </c>
      <c r="C36" s="31" t="s">
        <v>129</v>
      </c>
      <c r="D36" s="50"/>
      <c r="E36" s="31" t="s">
        <v>137</v>
      </c>
      <c r="F36" s="31">
        <v>3</v>
      </c>
      <c r="G36" s="31">
        <v>5</v>
      </c>
    </row>
    <row r="37" spans="1:7" s="22" customFormat="1" ht="40.799999999999997" customHeight="1" thickBot="1" x14ac:dyDescent="0.35">
      <c r="A37" s="50" t="s">
        <v>53</v>
      </c>
      <c r="B37" s="32" t="s">
        <v>219</v>
      </c>
      <c r="C37" s="32" t="s">
        <v>130</v>
      </c>
      <c r="D37" s="51"/>
      <c r="E37" s="32" t="s">
        <v>138</v>
      </c>
      <c r="F37" s="32">
        <v>3</v>
      </c>
      <c r="G37" s="32">
        <v>5</v>
      </c>
    </row>
    <row r="38" spans="1:7" s="22" customFormat="1" ht="40.799999999999997" customHeight="1" thickBot="1" x14ac:dyDescent="0.35">
      <c r="A38" s="23" t="s">
        <v>27</v>
      </c>
      <c r="B38" s="3"/>
      <c r="C38" s="24"/>
      <c r="D38" s="25" t="s">
        <v>28</v>
      </c>
      <c r="E38" s="24"/>
      <c r="F38" s="12">
        <f>SUM(F34:F37)</f>
        <v>12</v>
      </c>
      <c r="G38" s="12">
        <f>SUM(G34:G37)</f>
        <v>20</v>
      </c>
    </row>
    <row r="39" spans="1:7" s="22" customFormat="1" ht="40.799999999999997" customHeight="1" thickBot="1" x14ac:dyDescent="0.35">
      <c r="A39" s="49" t="s">
        <v>60</v>
      </c>
      <c r="B39" s="31" t="s">
        <v>168</v>
      </c>
      <c r="C39" s="31" t="s">
        <v>57</v>
      </c>
      <c r="D39" s="49" t="s">
        <v>62</v>
      </c>
      <c r="E39" s="31" t="s">
        <v>173</v>
      </c>
      <c r="F39" s="31">
        <v>4</v>
      </c>
      <c r="G39" s="31">
        <v>6</v>
      </c>
    </row>
    <row r="40" spans="1:7" s="22" customFormat="1" ht="40.799999999999997" customHeight="1" thickBot="1" x14ac:dyDescent="0.35">
      <c r="A40" s="50" t="s">
        <v>60</v>
      </c>
      <c r="B40" s="32" t="s">
        <v>169</v>
      </c>
      <c r="C40" s="32" t="s">
        <v>148</v>
      </c>
      <c r="D40" s="50" t="s">
        <v>55</v>
      </c>
      <c r="E40" s="32" t="s">
        <v>174</v>
      </c>
      <c r="F40" s="32">
        <v>4</v>
      </c>
      <c r="G40" s="32">
        <v>6</v>
      </c>
    </row>
    <row r="41" spans="1:7" s="22" customFormat="1" ht="40.799999999999997" customHeight="1" thickBot="1" x14ac:dyDescent="0.35">
      <c r="A41" s="50" t="s">
        <v>60</v>
      </c>
      <c r="B41" s="31" t="s">
        <v>170</v>
      </c>
      <c r="C41" s="31" t="s">
        <v>147</v>
      </c>
      <c r="D41" s="50" t="s">
        <v>62</v>
      </c>
      <c r="E41" s="31" t="s">
        <v>117</v>
      </c>
      <c r="F41" s="31">
        <v>4</v>
      </c>
      <c r="G41" s="31">
        <v>6</v>
      </c>
    </row>
    <row r="42" spans="1:7" s="22" customFormat="1" ht="40.799999999999997" customHeight="1" thickBot="1" x14ac:dyDescent="0.35">
      <c r="A42" s="50" t="s">
        <v>60</v>
      </c>
      <c r="B42" s="32" t="s">
        <v>171</v>
      </c>
      <c r="C42" s="32" t="s">
        <v>113</v>
      </c>
      <c r="D42" s="50" t="s">
        <v>62</v>
      </c>
      <c r="E42" s="32" t="s">
        <v>175</v>
      </c>
      <c r="F42" s="32">
        <v>4</v>
      </c>
      <c r="G42" s="32">
        <v>6</v>
      </c>
    </row>
    <row r="43" spans="1:7" s="22" customFormat="1" ht="40.799999999999997" customHeight="1" thickBot="1" x14ac:dyDescent="0.35">
      <c r="A43" s="23" t="s">
        <v>27</v>
      </c>
      <c r="B43" s="3"/>
      <c r="C43" s="24"/>
      <c r="D43" s="25" t="s">
        <v>28</v>
      </c>
      <c r="E43" s="24"/>
      <c r="F43" s="12">
        <f>SUM(F39:F42)</f>
        <v>16</v>
      </c>
      <c r="G43" s="12">
        <f>SUM(G39:G42)</f>
        <v>24</v>
      </c>
    </row>
    <row r="44" spans="1:7" s="22" customFormat="1" ht="40.799999999999997" customHeight="1" thickBot="1" x14ac:dyDescent="0.35">
      <c r="A44" s="49" t="s">
        <v>79</v>
      </c>
      <c r="B44" s="31" t="s">
        <v>172</v>
      </c>
      <c r="C44" s="31" t="s">
        <v>116</v>
      </c>
      <c r="D44" s="49" t="s">
        <v>80</v>
      </c>
      <c r="E44" s="31" t="s">
        <v>176</v>
      </c>
      <c r="F44" s="31">
        <v>4</v>
      </c>
      <c r="G44" s="31">
        <v>6</v>
      </c>
    </row>
    <row r="45" spans="1:7" s="22" customFormat="1" ht="40.799999999999997" customHeight="1" thickBot="1" x14ac:dyDescent="0.35">
      <c r="A45" s="50" t="s">
        <v>79</v>
      </c>
      <c r="B45" s="32" t="s">
        <v>81</v>
      </c>
      <c r="C45" s="32" t="s">
        <v>115</v>
      </c>
      <c r="D45" s="50" t="s">
        <v>80</v>
      </c>
      <c r="E45" s="32" t="s">
        <v>177</v>
      </c>
      <c r="F45" s="32">
        <v>4</v>
      </c>
      <c r="G45" s="32">
        <v>6</v>
      </c>
    </row>
    <row r="46" spans="1:7" s="22" customFormat="1" ht="40.799999999999997" customHeight="1" thickBot="1" x14ac:dyDescent="0.35">
      <c r="A46" s="50" t="s">
        <v>79</v>
      </c>
      <c r="B46" s="31" t="s">
        <v>167</v>
      </c>
      <c r="C46" s="31" t="s">
        <v>114</v>
      </c>
      <c r="D46" s="50" t="s">
        <v>80</v>
      </c>
      <c r="E46" s="31" t="s">
        <v>149</v>
      </c>
      <c r="F46" s="31">
        <v>15</v>
      </c>
      <c r="G46" s="31">
        <v>30</v>
      </c>
    </row>
    <row r="47" spans="1:7" s="22" customFormat="1" ht="55.8" customHeight="1" thickBot="1" x14ac:dyDescent="0.35">
      <c r="A47" s="23" t="s">
        <v>27</v>
      </c>
      <c r="B47" s="3"/>
      <c r="C47" s="24"/>
      <c r="D47" s="25" t="s">
        <v>28</v>
      </c>
      <c r="E47" s="24"/>
      <c r="F47" s="12">
        <f>SUM(F44:F46)</f>
        <v>23</v>
      </c>
      <c r="G47" s="12">
        <f>SUM(G44:G46)</f>
        <v>42</v>
      </c>
    </row>
    <row r="48" spans="1:7" s="22" customFormat="1" ht="70.8" customHeight="1" x14ac:dyDescent="0.3">
      <c r="A48" s="26" t="s">
        <v>84</v>
      </c>
      <c r="B48" s="4"/>
      <c r="C48" s="27"/>
      <c r="D48" s="28" t="s">
        <v>85</v>
      </c>
      <c r="E48" s="27"/>
      <c r="F48" s="16">
        <f>F10+F16+F22+F28+F33+F38+F43+F47</f>
        <v>132</v>
      </c>
      <c r="G48" s="16">
        <f>SUM(G47,G43,G38,G33,G28,G22,G16,G10)</f>
        <v>215</v>
      </c>
    </row>
    <row r="49" ht="40.799999999999997" customHeight="1" x14ac:dyDescent="0.3"/>
  </sheetData>
  <mergeCells count="17">
    <mergeCell ref="A17:A21"/>
    <mergeCell ref="D17:D21"/>
    <mergeCell ref="A23:A27"/>
    <mergeCell ref="D23:D27"/>
    <mergeCell ref="A44:A46"/>
    <mergeCell ref="D44:D46"/>
    <mergeCell ref="A29:A32"/>
    <mergeCell ref="D29:D32"/>
    <mergeCell ref="A34:A37"/>
    <mergeCell ref="A39:A42"/>
    <mergeCell ref="D39:D42"/>
    <mergeCell ref="D34:D37"/>
    <mergeCell ref="A2:G2"/>
    <mergeCell ref="A5:A9"/>
    <mergeCell ref="D5:D9"/>
    <mergeCell ref="A11:A15"/>
    <mergeCell ref="D11:D15"/>
  </mergeCells>
  <phoneticPr fontId="16" type="noConversion"/>
  <pageMargins left="0.7" right="0.7" top="0.75" bottom="0.75" header="0.3" footer="0.3"/>
  <pageSetup scale="24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C8A6B-90D6-402A-B639-1BDE24EEE5BA}">
  <sheetPr>
    <tabColor rgb="FFFFFF00"/>
  </sheetPr>
  <dimension ref="A1:G48"/>
  <sheetViews>
    <sheetView view="pageBreakPreview" topLeftCell="A40" zoomScale="50" zoomScaleNormal="80" zoomScaleSheetLayoutView="50" workbookViewId="0">
      <selection activeCell="G4" sqref="F4:G47"/>
    </sheetView>
  </sheetViews>
  <sheetFormatPr defaultColWidth="8.88671875" defaultRowHeight="23.4" x14ac:dyDescent="0.3"/>
  <cols>
    <col min="1" max="1" width="27.33203125" style="5" customWidth="1"/>
    <col min="2" max="2" width="19.88671875" style="21" customWidth="1"/>
    <col min="3" max="3" width="84.109375" style="5" customWidth="1"/>
    <col min="4" max="4" width="16.33203125" style="5" customWidth="1"/>
    <col min="5" max="5" width="83" style="5" customWidth="1"/>
    <col min="6" max="6" width="12.109375" style="5" customWidth="1"/>
    <col min="7" max="7" width="13.44140625" style="5" customWidth="1"/>
    <col min="8" max="16384" width="8.88671875" style="5"/>
  </cols>
  <sheetData>
    <row r="1" spans="1:7" ht="139.80000000000001" customHeight="1" thickBot="1" x14ac:dyDescent="0.35">
      <c r="A1" s="45" t="s">
        <v>98</v>
      </c>
      <c r="B1" s="46"/>
      <c r="C1" s="46"/>
      <c r="D1" s="46"/>
      <c r="E1" s="46"/>
      <c r="F1" s="46"/>
      <c r="G1" s="47"/>
    </row>
    <row r="2" spans="1:7" ht="79.8" thickBot="1" x14ac:dyDescent="0.35">
      <c r="A2" s="6" t="s">
        <v>7</v>
      </c>
      <c r="B2" s="17"/>
      <c r="C2" s="6" t="s">
        <v>12</v>
      </c>
      <c r="D2" s="1" t="s">
        <v>13</v>
      </c>
      <c r="E2" s="6" t="s">
        <v>14</v>
      </c>
      <c r="F2" s="6"/>
      <c r="G2" s="6"/>
    </row>
    <row r="3" spans="1:7" ht="40.200000000000003" thickBot="1" x14ac:dyDescent="0.35">
      <c r="A3" s="7" t="s">
        <v>2</v>
      </c>
      <c r="B3" s="18" t="s">
        <v>3</v>
      </c>
      <c r="C3" s="7" t="s">
        <v>4</v>
      </c>
      <c r="D3" s="7" t="s">
        <v>0</v>
      </c>
      <c r="E3" s="7" t="s">
        <v>1</v>
      </c>
      <c r="F3" s="7" t="s">
        <v>5</v>
      </c>
      <c r="G3" s="7" t="s">
        <v>6</v>
      </c>
    </row>
    <row r="4" spans="1:7" ht="43.8" customHeight="1" thickBot="1" x14ac:dyDescent="0.35">
      <c r="A4" s="42" t="s">
        <v>18</v>
      </c>
      <c r="B4" s="31" t="s">
        <v>19</v>
      </c>
      <c r="C4" s="31" t="s">
        <v>87</v>
      </c>
      <c r="D4" s="42" t="s">
        <v>20</v>
      </c>
      <c r="E4" s="31" t="s">
        <v>88</v>
      </c>
      <c r="F4" s="9">
        <v>3</v>
      </c>
      <c r="G4" s="31">
        <v>5</v>
      </c>
    </row>
    <row r="5" spans="1:7" ht="43.8" customHeight="1" thickBot="1" x14ac:dyDescent="0.35">
      <c r="A5" s="43"/>
      <c r="B5" s="32" t="s">
        <v>21</v>
      </c>
      <c r="C5" s="32" t="s">
        <v>22</v>
      </c>
      <c r="D5" s="43" t="s">
        <v>20</v>
      </c>
      <c r="E5" s="32" t="s">
        <v>23</v>
      </c>
      <c r="F5" s="8">
        <v>6</v>
      </c>
      <c r="G5" s="32">
        <v>8</v>
      </c>
    </row>
    <row r="6" spans="1:7" ht="43.8" customHeight="1" thickBot="1" x14ac:dyDescent="0.35">
      <c r="A6" s="43"/>
      <c r="B6" s="31" t="s">
        <v>125</v>
      </c>
      <c r="C6" s="31" t="s">
        <v>24</v>
      </c>
      <c r="D6" s="43" t="s">
        <v>20</v>
      </c>
      <c r="E6" s="31" t="s">
        <v>25</v>
      </c>
      <c r="F6" s="9">
        <v>6</v>
      </c>
      <c r="G6" s="31">
        <v>8</v>
      </c>
    </row>
    <row r="7" spans="1:7" ht="43.8" customHeight="1" thickBot="1" x14ac:dyDescent="0.35">
      <c r="A7" s="43"/>
      <c r="B7" s="32" t="s">
        <v>95</v>
      </c>
      <c r="C7" s="32" t="s">
        <v>94</v>
      </c>
      <c r="D7" s="43" t="s">
        <v>20</v>
      </c>
      <c r="E7" s="32" t="s">
        <v>96</v>
      </c>
      <c r="F7" s="8">
        <v>3</v>
      </c>
      <c r="G7" s="32">
        <v>5</v>
      </c>
    </row>
    <row r="8" spans="1:7" ht="43.8" customHeight="1" thickBot="1" x14ac:dyDescent="0.35">
      <c r="A8" s="44"/>
      <c r="B8" s="31" t="s">
        <v>26</v>
      </c>
      <c r="C8" s="31" t="s">
        <v>331</v>
      </c>
      <c r="D8" s="44" t="s">
        <v>20</v>
      </c>
      <c r="E8" s="31" t="s">
        <v>332</v>
      </c>
      <c r="F8" s="9">
        <v>3</v>
      </c>
      <c r="G8" s="31">
        <v>5</v>
      </c>
    </row>
    <row r="9" spans="1:7" ht="79.8" thickBot="1" x14ac:dyDescent="0.35">
      <c r="A9" s="10" t="s">
        <v>27</v>
      </c>
      <c r="B9" s="19"/>
      <c r="C9" s="11"/>
      <c r="D9" s="1" t="s">
        <v>28</v>
      </c>
      <c r="E9" s="11"/>
      <c r="F9" s="12">
        <f>SUM(F4:F8)</f>
        <v>21</v>
      </c>
      <c r="G9" s="12">
        <f>SUM(G4:G8)</f>
        <v>31</v>
      </c>
    </row>
    <row r="10" spans="1:7" ht="43.2" customHeight="1" thickBot="1" x14ac:dyDescent="0.35">
      <c r="A10" s="42" t="s">
        <v>29</v>
      </c>
      <c r="B10" s="31" t="s">
        <v>30</v>
      </c>
      <c r="C10" s="31" t="s">
        <v>89</v>
      </c>
      <c r="D10" s="42" t="s">
        <v>31</v>
      </c>
      <c r="E10" s="31" t="s">
        <v>90</v>
      </c>
      <c r="F10" s="31">
        <v>3</v>
      </c>
      <c r="G10" s="31">
        <v>5</v>
      </c>
    </row>
    <row r="11" spans="1:7" ht="43.2" customHeight="1" thickBot="1" x14ac:dyDescent="0.35">
      <c r="A11" s="43" t="s">
        <v>29</v>
      </c>
      <c r="B11" s="32" t="s">
        <v>123</v>
      </c>
      <c r="C11" s="32" t="s">
        <v>122</v>
      </c>
      <c r="D11" s="43" t="s">
        <v>31</v>
      </c>
      <c r="E11" s="32" t="s">
        <v>121</v>
      </c>
      <c r="F11" s="32">
        <v>3</v>
      </c>
      <c r="G11" s="32">
        <v>5</v>
      </c>
    </row>
    <row r="12" spans="1:7" ht="43.2" customHeight="1" thickBot="1" x14ac:dyDescent="0.35">
      <c r="A12" s="43" t="s">
        <v>29</v>
      </c>
      <c r="B12" s="31" t="s">
        <v>126</v>
      </c>
      <c r="C12" s="31" t="s">
        <v>120</v>
      </c>
      <c r="D12" s="43" t="s">
        <v>31</v>
      </c>
      <c r="E12" s="31" t="s">
        <v>108</v>
      </c>
      <c r="F12" s="31">
        <v>6</v>
      </c>
      <c r="G12" s="31">
        <v>8</v>
      </c>
    </row>
    <row r="13" spans="1:7" ht="43.2" customHeight="1" thickBot="1" x14ac:dyDescent="0.35">
      <c r="A13" s="43" t="s">
        <v>29</v>
      </c>
      <c r="B13" s="32" t="s">
        <v>124</v>
      </c>
      <c r="C13" s="32" t="s">
        <v>32</v>
      </c>
      <c r="D13" s="43" t="s">
        <v>31</v>
      </c>
      <c r="E13" s="32" t="s">
        <v>33</v>
      </c>
      <c r="F13" s="32">
        <v>3</v>
      </c>
      <c r="G13" s="32">
        <v>5</v>
      </c>
    </row>
    <row r="14" spans="1:7" ht="43.2" customHeight="1" thickBot="1" x14ac:dyDescent="0.35">
      <c r="A14" s="44" t="s">
        <v>29</v>
      </c>
      <c r="B14" s="31" t="s">
        <v>92</v>
      </c>
      <c r="C14" s="31" t="s">
        <v>93</v>
      </c>
      <c r="D14" s="44" t="s">
        <v>31</v>
      </c>
      <c r="E14" s="31" t="s">
        <v>107</v>
      </c>
      <c r="F14" s="31">
        <v>3</v>
      </c>
      <c r="G14" s="31">
        <v>5</v>
      </c>
    </row>
    <row r="15" spans="1:7" ht="79.8" thickBot="1" x14ac:dyDescent="0.35">
      <c r="A15" s="10" t="s">
        <v>27</v>
      </c>
      <c r="B15" s="19"/>
      <c r="C15" s="11"/>
      <c r="D15" s="1" t="s">
        <v>28</v>
      </c>
      <c r="E15" s="11"/>
      <c r="F15" s="12">
        <f>SUM(F10:F14)</f>
        <v>18</v>
      </c>
      <c r="G15" s="12">
        <f>SUM(G10:G14)</f>
        <v>28</v>
      </c>
    </row>
    <row r="16" spans="1:7" ht="34.200000000000003" customHeight="1" thickBot="1" x14ac:dyDescent="0.35">
      <c r="A16" s="42" t="s">
        <v>35</v>
      </c>
      <c r="B16" s="31" t="s">
        <v>207</v>
      </c>
      <c r="C16" s="31" t="s">
        <v>34</v>
      </c>
      <c r="D16" s="42" t="s">
        <v>36</v>
      </c>
      <c r="E16" s="31" t="s">
        <v>37</v>
      </c>
      <c r="F16" s="31">
        <v>3</v>
      </c>
      <c r="G16" s="31">
        <v>5</v>
      </c>
    </row>
    <row r="17" spans="1:7" ht="34.200000000000003" customHeight="1" thickBot="1" x14ac:dyDescent="0.35">
      <c r="A17" s="43" t="s">
        <v>35</v>
      </c>
      <c r="B17" s="32" t="s">
        <v>208</v>
      </c>
      <c r="C17" s="32" t="s">
        <v>102</v>
      </c>
      <c r="D17" s="43" t="s">
        <v>36</v>
      </c>
      <c r="E17" s="32" t="s">
        <v>109</v>
      </c>
      <c r="F17" s="32">
        <v>3</v>
      </c>
      <c r="G17" s="32">
        <v>5</v>
      </c>
    </row>
    <row r="18" spans="1:7" ht="34.200000000000003" customHeight="1" thickBot="1" x14ac:dyDescent="0.35">
      <c r="A18" s="43" t="s">
        <v>35</v>
      </c>
      <c r="B18" s="31" t="s">
        <v>209</v>
      </c>
      <c r="C18" s="31" t="s">
        <v>127</v>
      </c>
      <c r="D18" s="43" t="s">
        <v>36</v>
      </c>
      <c r="E18" s="31" t="s">
        <v>128</v>
      </c>
      <c r="F18" s="31">
        <v>3</v>
      </c>
      <c r="G18" s="31">
        <v>5</v>
      </c>
    </row>
    <row r="19" spans="1:7" ht="34.200000000000003" customHeight="1" thickBot="1" x14ac:dyDescent="0.35">
      <c r="A19" s="43" t="s">
        <v>35</v>
      </c>
      <c r="B19" s="32" t="s">
        <v>139</v>
      </c>
      <c r="C19" s="32" t="s">
        <v>38</v>
      </c>
      <c r="D19" s="43" t="s">
        <v>36</v>
      </c>
      <c r="E19" s="32" t="s">
        <v>39</v>
      </c>
      <c r="F19" s="32">
        <v>3</v>
      </c>
      <c r="G19" s="32">
        <v>5</v>
      </c>
    </row>
    <row r="20" spans="1:7" ht="34.200000000000003" customHeight="1" thickBot="1" x14ac:dyDescent="0.35">
      <c r="A20" s="44" t="s">
        <v>35</v>
      </c>
      <c r="B20" s="31" t="s">
        <v>210</v>
      </c>
      <c r="C20" s="31" t="s">
        <v>100</v>
      </c>
      <c r="D20" s="44" t="s">
        <v>36</v>
      </c>
      <c r="E20" s="31" t="s">
        <v>101</v>
      </c>
      <c r="F20" s="31">
        <v>3</v>
      </c>
      <c r="G20" s="31">
        <v>5</v>
      </c>
    </row>
    <row r="21" spans="1:7" ht="34.200000000000003" customHeight="1" thickBot="1" x14ac:dyDescent="0.35">
      <c r="A21" s="10" t="s">
        <v>27</v>
      </c>
      <c r="B21" s="19"/>
      <c r="C21" s="11"/>
      <c r="D21" s="1" t="s">
        <v>28</v>
      </c>
      <c r="E21" s="11"/>
      <c r="F21" s="12">
        <f>SUM(F16:F20)</f>
        <v>15</v>
      </c>
      <c r="G21" s="12">
        <f>SUM(G16:G20)</f>
        <v>25</v>
      </c>
    </row>
    <row r="22" spans="1:7" ht="43.2" customHeight="1" thickBot="1" x14ac:dyDescent="0.35">
      <c r="A22" s="42" t="s">
        <v>42</v>
      </c>
      <c r="B22" s="31" t="s">
        <v>211</v>
      </c>
      <c r="C22" s="31" t="s">
        <v>103</v>
      </c>
      <c r="D22" s="42" t="s">
        <v>43</v>
      </c>
      <c r="E22" s="31" t="s">
        <v>110</v>
      </c>
      <c r="F22" s="31">
        <v>3</v>
      </c>
      <c r="G22" s="31">
        <v>5</v>
      </c>
    </row>
    <row r="23" spans="1:7" ht="43.2" customHeight="1" thickBot="1" x14ac:dyDescent="0.35">
      <c r="A23" s="43" t="s">
        <v>42</v>
      </c>
      <c r="B23" s="32" t="s">
        <v>212</v>
      </c>
      <c r="C23" s="32" t="s">
        <v>44</v>
      </c>
      <c r="D23" s="43" t="s">
        <v>43</v>
      </c>
      <c r="E23" s="32" t="s">
        <v>99</v>
      </c>
      <c r="F23" s="32">
        <v>3</v>
      </c>
      <c r="G23" s="32">
        <v>5</v>
      </c>
    </row>
    <row r="24" spans="1:7" ht="43.2" customHeight="1" thickBot="1" x14ac:dyDescent="0.35">
      <c r="A24" s="43" t="s">
        <v>42</v>
      </c>
      <c r="B24" s="31" t="s">
        <v>213</v>
      </c>
      <c r="C24" s="31" t="s">
        <v>45</v>
      </c>
      <c r="D24" s="43" t="s">
        <v>43</v>
      </c>
      <c r="E24" s="31" t="s">
        <v>46</v>
      </c>
      <c r="F24" s="31">
        <v>3</v>
      </c>
      <c r="G24" s="31">
        <v>5</v>
      </c>
    </row>
    <row r="25" spans="1:7" ht="43.2" customHeight="1" thickBot="1" x14ac:dyDescent="0.35">
      <c r="A25" s="43"/>
      <c r="B25" s="32" t="s">
        <v>214</v>
      </c>
      <c r="C25" s="32" t="s">
        <v>40</v>
      </c>
      <c r="D25" s="43"/>
      <c r="E25" s="32" t="s">
        <v>41</v>
      </c>
      <c r="F25" s="32">
        <v>3</v>
      </c>
      <c r="G25" s="32">
        <v>5</v>
      </c>
    </row>
    <row r="26" spans="1:7" ht="43.2" customHeight="1" thickBot="1" x14ac:dyDescent="0.35">
      <c r="A26" s="43" t="s">
        <v>42</v>
      </c>
      <c r="B26" s="31" t="s">
        <v>215</v>
      </c>
      <c r="C26" s="32" t="s">
        <v>48</v>
      </c>
      <c r="D26" s="43" t="s">
        <v>43</v>
      </c>
      <c r="E26" s="32" t="s">
        <v>50</v>
      </c>
      <c r="F26" s="31">
        <v>3</v>
      </c>
      <c r="G26" s="31">
        <v>5</v>
      </c>
    </row>
    <row r="27" spans="1:7" ht="79.8" thickBot="1" x14ac:dyDescent="0.35">
      <c r="A27" s="10" t="s">
        <v>27</v>
      </c>
      <c r="B27" s="19"/>
      <c r="C27" s="11"/>
      <c r="D27" s="1" t="s">
        <v>28</v>
      </c>
      <c r="E27" s="11"/>
      <c r="F27" s="12">
        <f>SUM(F22:F26)</f>
        <v>15</v>
      </c>
      <c r="G27" s="12">
        <f>SUM(G22:G26)</f>
        <v>25</v>
      </c>
    </row>
    <row r="28" spans="1:7" ht="43.2" customHeight="1" thickBot="1" x14ac:dyDescent="0.35">
      <c r="A28" s="42" t="s">
        <v>47</v>
      </c>
      <c r="B28" s="31" t="s">
        <v>269</v>
      </c>
      <c r="C28" s="31" t="s">
        <v>58</v>
      </c>
      <c r="D28" s="42" t="s">
        <v>49</v>
      </c>
      <c r="E28" s="31" t="s">
        <v>59</v>
      </c>
      <c r="F28" s="31">
        <v>3</v>
      </c>
      <c r="G28" s="31">
        <v>5</v>
      </c>
    </row>
    <row r="29" spans="1:7" ht="43.2" customHeight="1" thickBot="1" x14ac:dyDescent="0.35">
      <c r="A29" s="43" t="s">
        <v>47</v>
      </c>
      <c r="B29" s="32" t="s">
        <v>270</v>
      </c>
      <c r="C29" s="32" t="s">
        <v>51</v>
      </c>
      <c r="D29" s="43" t="s">
        <v>49</v>
      </c>
      <c r="E29" s="32" t="s">
        <v>52</v>
      </c>
      <c r="F29" s="32">
        <v>3</v>
      </c>
      <c r="G29" s="32">
        <v>5</v>
      </c>
    </row>
    <row r="30" spans="1:7" ht="43.2" customHeight="1" thickBot="1" x14ac:dyDescent="0.35">
      <c r="A30" s="43" t="s">
        <v>47</v>
      </c>
      <c r="B30" s="31" t="s">
        <v>271</v>
      </c>
      <c r="C30" s="31" t="s">
        <v>54</v>
      </c>
      <c r="D30" s="43" t="s">
        <v>49</v>
      </c>
      <c r="E30" s="31" t="s">
        <v>56</v>
      </c>
      <c r="F30" s="31">
        <v>3</v>
      </c>
      <c r="G30" s="31">
        <v>5</v>
      </c>
    </row>
    <row r="31" spans="1:7" ht="43.2" customHeight="1" thickBot="1" x14ac:dyDescent="0.35">
      <c r="A31" s="43" t="s">
        <v>47</v>
      </c>
      <c r="B31" s="32" t="s">
        <v>214</v>
      </c>
      <c r="C31" s="32" t="s">
        <v>336</v>
      </c>
      <c r="D31" s="43" t="s">
        <v>49</v>
      </c>
      <c r="E31" s="32" t="s">
        <v>337</v>
      </c>
      <c r="F31" s="32">
        <v>3</v>
      </c>
      <c r="G31" s="32">
        <v>5</v>
      </c>
    </row>
    <row r="32" spans="1:7" ht="43.2" customHeight="1" thickBot="1" x14ac:dyDescent="0.35">
      <c r="A32" s="10" t="s">
        <v>27</v>
      </c>
      <c r="B32" s="19"/>
      <c r="C32" s="11"/>
      <c r="D32" s="1" t="s">
        <v>28</v>
      </c>
      <c r="E32" s="11"/>
      <c r="F32" s="12">
        <f>SUM(F28:F31)</f>
        <v>12</v>
      </c>
      <c r="G32" s="12">
        <f>SUM(G28:G31)</f>
        <v>20</v>
      </c>
    </row>
    <row r="33" spans="1:7" ht="43.2" customHeight="1" thickBot="1" x14ac:dyDescent="0.35">
      <c r="A33" s="42" t="s">
        <v>53</v>
      </c>
      <c r="B33" s="31" t="s">
        <v>216</v>
      </c>
      <c r="C33" s="31" t="s">
        <v>105</v>
      </c>
      <c r="D33" s="42" t="s">
        <v>55</v>
      </c>
      <c r="E33" s="31" t="s">
        <v>111</v>
      </c>
      <c r="F33" s="31">
        <v>3</v>
      </c>
      <c r="G33" s="31">
        <v>5</v>
      </c>
    </row>
    <row r="34" spans="1:7" ht="43.2" customHeight="1" thickBot="1" x14ac:dyDescent="0.35">
      <c r="A34" s="43" t="s">
        <v>53</v>
      </c>
      <c r="B34" s="32" t="s">
        <v>217</v>
      </c>
      <c r="C34" s="32" t="s">
        <v>118</v>
      </c>
      <c r="D34" s="43" t="s">
        <v>55</v>
      </c>
      <c r="E34" s="32" t="s">
        <v>119</v>
      </c>
      <c r="F34" s="32">
        <v>3</v>
      </c>
      <c r="G34" s="32">
        <v>5</v>
      </c>
    </row>
    <row r="35" spans="1:7" ht="43.2" customHeight="1" thickBot="1" x14ac:dyDescent="0.35">
      <c r="A35" s="43" t="s">
        <v>53</v>
      </c>
      <c r="B35" s="31" t="s">
        <v>218</v>
      </c>
      <c r="C35" s="31" t="s">
        <v>129</v>
      </c>
      <c r="D35" s="43" t="s">
        <v>55</v>
      </c>
      <c r="E35" s="31" t="s">
        <v>137</v>
      </c>
      <c r="F35" s="31">
        <v>3</v>
      </c>
      <c r="G35" s="31">
        <v>5</v>
      </c>
    </row>
    <row r="36" spans="1:7" ht="43.2" customHeight="1" thickBot="1" x14ac:dyDescent="0.35">
      <c r="A36" s="43" t="s">
        <v>53</v>
      </c>
      <c r="B36" s="32" t="s">
        <v>219</v>
      </c>
      <c r="C36" s="32" t="s">
        <v>130</v>
      </c>
      <c r="D36" s="43" t="s">
        <v>55</v>
      </c>
      <c r="E36" s="32" t="s">
        <v>138</v>
      </c>
      <c r="F36" s="32">
        <v>3</v>
      </c>
      <c r="G36" s="32">
        <v>5</v>
      </c>
    </row>
    <row r="37" spans="1:7" ht="79.8" thickBot="1" x14ac:dyDescent="0.35">
      <c r="A37" s="10" t="s">
        <v>27</v>
      </c>
      <c r="B37" s="19"/>
      <c r="C37" s="11"/>
      <c r="D37" s="1" t="s">
        <v>28</v>
      </c>
      <c r="E37" s="11"/>
      <c r="F37" s="12">
        <f>SUM(F33:F36)</f>
        <v>12</v>
      </c>
      <c r="G37" s="12">
        <f>SUM(G33:G36)</f>
        <v>20</v>
      </c>
    </row>
    <row r="38" spans="1:7" ht="41.4" customHeight="1" thickBot="1" x14ac:dyDescent="0.35">
      <c r="A38" s="42" t="s">
        <v>60</v>
      </c>
      <c r="B38" s="31" t="s">
        <v>160</v>
      </c>
      <c r="C38" s="31" t="s">
        <v>64</v>
      </c>
      <c r="D38" s="42" t="s">
        <v>62</v>
      </c>
      <c r="E38" s="9" t="s">
        <v>65</v>
      </c>
      <c r="F38" s="31">
        <v>4</v>
      </c>
      <c r="G38" s="31">
        <v>6</v>
      </c>
    </row>
    <row r="39" spans="1:7" ht="41.4" customHeight="1" thickBot="1" x14ac:dyDescent="0.35">
      <c r="A39" s="43" t="s">
        <v>60</v>
      </c>
      <c r="B39" s="32" t="s">
        <v>161</v>
      </c>
      <c r="C39" s="32" t="s">
        <v>150</v>
      </c>
      <c r="D39" s="43" t="s">
        <v>55</v>
      </c>
      <c r="E39" s="8" t="s">
        <v>155</v>
      </c>
      <c r="F39" s="32">
        <v>4</v>
      </c>
      <c r="G39" s="32">
        <v>6</v>
      </c>
    </row>
    <row r="40" spans="1:7" ht="41.4" customHeight="1" thickBot="1" x14ac:dyDescent="0.35">
      <c r="A40" s="43" t="s">
        <v>60</v>
      </c>
      <c r="B40" s="31" t="s">
        <v>162</v>
      </c>
      <c r="C40" s="31" t="s">
        <v>73</v>
      </c>
      <c r="D40" s="43" t="s">
        <v>55</v>
      </c>
      <c r="E40" s="9" t="s">
        <v>74</v>
      </c>
      <c r="F40" s="31">
        <v>4</v>
      </c>
      <c r="G40" s="31">
        <v>6</v>
      </c>
    </row>
    <row r="41" spans="1:7" ht="41.4" customHeight="1" thickBot="1" x14ac:dyDescent="0.35">
      <c r="A41" s="43" t="s">
        <v>60</v>
      </c>
      <c r="B41" s="32" t="s">
        <v>163</v>
      </c>
      <c r="C41" s="32" t="s">
        <v>151</v>
      </c>
      <c r="D41" s="43" t="s">
        <v>55</v>
      </c>
      <c r="E41" s="8" t="s">
        <v>156</v>
      </c>
      <c r="F41" s="32">
        <v>4</v>
      </c>
      <c r="G41" s="32">
        <v>6</v>
      </c>
    </row>
    <row r="42" spans="1:7" ht="79.8" thickBot="1" x14ac:dyDescent="0.35">
      <c r="A42" s="10" t="s">
        <v>27</v>
      </c>
      <c r="B42" s="19"/>
      <c r="C42" s="11"/>
      <c r="D42" s="1" t="s">
        <v>28</v>
      </c>
      <c r="E42" s="11"/>
      <c r="F42" s="12">
        <f>SUM(F38:F41)</f>
        <v>16</v>
      </c>
      <c r="G42" s="12">
        <f>SUM(G38:G41)</f>
        <v>24</v>
      </c>
    </row>
    <row r="43" spans="1:7" ht="44.4" customHeight="1" thickBot="1" x14ac:dyDescent="0.35">
      <c r="A43" s="42" t="s">
        <v>79</v>
      </c>
      <c r="B43" s="31" t="s">
        <v>164</v>
      </c>
      <c r="C43" s="31" t="s">
        <v>152</v>
      </c>
      <c r="D43" s="42" t="s">
        <v>80</v>
      </c>
      <c r="E43" s="9" t="s">
        <v>157</v>
      </c>
      <c r="F43" s="31">
        <v>4</v>
      </c>
      <c r="G43" s="31">
        <v>6</v>
      </c>
    </row>
    <row r="44" spans="1:7" ht="44.4" customHeight="1" thickBot="1" x14ac:dyDescent="0.35">
      <c r="A44" s="43" t="s">
        <v>79</v>
      </c>
      <c r="B44" s="32" t="s">
        <v>165</v>
      </c>
      <c r="C44" s="32" t="s">
        <v>153</v>
      </c>
      <c r="D44" s="43" t="s">
        <v>80</v>
      </c>
      <c r="E44" s="8" t="s">
        <v>158</v>
      </c>
      <c r="F44" s="32">
        <v>4</v>
      </c>
      <c r="G44" s="32">
        <v>6</v>
      </c>
    </row>
    <row r="45" spans="1:7" ht="44.4" customHeight="1" thickBot="1" x14ac:dyDescent="0.35">
      <c r="A45" s="43" t="s">
        <v>79</v>
      </c>
      <c r="B45" s="31" t="s">
        <v>166</v>
      </c>
      <c r="C45" s="31" t="s">
        <v>154</v>
      </c>
      <c r="D45" s="43" t="s">
        <v>80</v>
      </c>
      <c r="E45" s="9" t="s">
        <v>159</v>
      </c>
      <c r="F45" s="31">
        <v>15</v>
      </c>
      <c r="G45" s="31">
        <v>30</v>
      </c>
    </row>
    <row r="46" spans="1:7" ht="79.8" thickBot="1" x14ac:dyDescent="0.35">
      <c r="A46" s="10" t="s">
        <v>27</v>
      </c>
      <c r="B46" s="19"/>
      <c r="C46" s="11"/>
      <c r="D46" s="1" t="s">
        <v>28</v>
      </c>
      <c r="E46" s="11"/>
      <c r="F46" s="12">
        <f>SUM(F43:F45)</f>
        <v>23</v>
      </c>
      <c r="G46" s="12">
        <f>SUM(G43:G45)</f>
        <v>42</v>
      </c>
    </row>
    <row r="47" spans="1:7" ht="118.8" x14ac:dyDescent="0.3">
      <c r="A47" s="13" t="s">
        <v>84</v>
      </c>
      <c r="B47" s="20"/>
      <c r="C47" s="14"/>
      <c r="D47" s="15" t="s">
        <v>85</v>
      </c>
      <c r="E47" s="14"/>
      <c r="F47" s="16">
        <f>F9+F15+F21+F27+F32+F37+F42+F46</f>
        <v>132</v>
      </c>
      <c r="G47" s="16">
        <f>SUM(G46,G42,G37,G32,G27,G21,G15,G9)</f>
        <v>215</v>
      </c>
    </row>
    <row r="48" spans="1:7" ht="24" customHeight="1" x14ac:dyDescent="0.3"/>
  </sheetData>
  <mergeCells count="17">
    <mergeCell ref="A33:A36"/>
    <mergeCell ref="D33:D36"/>
    <mergeCell ref="A38:A41"/>
    <mergeCell ref="D38:D41"/>
    <mergeCell ref="A43:A45"/>
    <mergeCell ref="D43:D45"/>
    <mergeCell ref="A16:A20"/>
    <mergeCell ref="D16:D20"/>
    <mergeCell ref="A22:A26"/>
    <mergeCell ref="D22:D26"/>
    <mergeCell ref="A28:A31"/>
    <mergeCell ref="D28:D31"/>
    <mergeCell ref="A1:G1"/>
    <mergeCell ref="A4:A8"/>
    <mergeCell ref="D4:D8"/>
    <mergeCell ref="A10:A14"/>
    <mergeCell ref="D10:D14"/>
  </mergeCells>
  <phoneticPr fontId="16" type="noConversion"/>
  <pageMargins left="0.7" right="0.7" top="0.75" bottom="0.75" header="0.3" footer="0.3"/>
  <pageSetup scale="24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BBTAI</vt:lpstr>
      <vt:lpstr>BSPM</vt:lpstr>
      <vt:lpstr>BTHM</vt:lpstr>
      <vt:lpstr>BMIS</vt:lpstr>
      <vt:lpstr>BBFM</vt:lpstr>
      <vt:lpstr>HRM</vt:lpstr>
      <vt:lpstr>BUS</vt:lpstr>
      <vt:lpstr>MK</vt:lpstr>
      <vt:lpstr>BHCM</vt:lpstr>
      <vt:lpstr>BSCM</vt:lpstr>
      <vt:lpstr>Accounting</vt:lpstr>
      <vt:lpstr>Accounting!Print_Area</vt:lpstr>
      <vt:lpstr>BBFM!Print_Area</vt:lpstr>
      <vt:lpstr>BBTAI!Print_Area</vt:lpstr>
      <vt:lpstr>BHCM!Print_Area</vt:lpstr>
      <vt:lpstr>BMIS!Print_Area</vt:lpstr>
      <vt:lpstr>BSCM!Print_Area</vt:lpstr>
      <vt:lpstr>BSPM!Print_Area</vt:lpstr>
      <vt:lpstr>BTHM!Print_Area</vt:lpstr>
      <vt:lpstr>BUS!Print_Area</vt:lpstr>
      <vt:lpstr>HRM!Print_Area</vt:lpstr>
      <vt:lpstr>MK!Print_Area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Jaber</dc:creator>
  <cp:lastModifiedBy>Sura Ali</cp:lastModifiedBy>
  <cp:lastPrinted>2025-04-26T09:40:59Z</cp:lastPrinted>
  <dcterms:created xsi:type="dcterms:W3CDTF">2024-05-13T09:54:51Z</dcterms:created>
  <dcterms:modified xsi:type="dcterms:W3CDTF">2025-05-13T10:07:52Z</dcterms:modified>
</cp:coreProperties>
</file>